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8920" yWindow="-120" windowWidth="29040" windowHeight="15840"/>
  </bookViews>
  <sheets>
    <sheet name="Discount" sheetId="2" r:id="rId1"/>
    <sheet name="10-15ani garantie" sheetId="1" r:id="rId2"/>
    <sheet name="ALU-PRO 5ani garantie" sheetId="3" r:id="rId3"/>
  </sheets>
  <definedNames>
    <definedName name="_xlnm.Print_Titles" localSheetId="1">'10-15ani garantie'!#REF!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66" i="1"/>
  <c r="I763"/>
  <c r="I688" l="1"/>
  <c r="I689"/>
  <c r="I690"/>
  <c r="I691"/>
  <c r="I692"/>
  <c r="I693"/>
  <c r="I694"/>
  <c r="I695"/>
  <c r="I696"/>
  <c r="I780"/>
  <c r="I1120" l="1"/>
  <c r="I1111"/>
  <c r="I1112"/>
  <c r="I1113"/>
  <c r="I1114"/>
  <c r="I1115"/>
  <c r="I1116"/>
  <c r="I1540" l="1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3"/>
  <c r="I1624"/>
  <c r="I1625"/>
  <c r="I1626"/>
  <c r="I1627"/>
  <c r="I1631"/>
  <c r="I1632"/>
  <c r="I1633"/>
  <c r="I1634"/>
  <c r="I163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2"/>
  <c r="I413"/>
  <c r="I414"/>
  <c r="I415"/>
  <c r="I416"/>
  <c r="I417"/>
  <c r="I418"/>
  <c r="I419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4"/>
  <c r="I765"/>
  <c r="I767"/>
  <c r="I768"/>
  <c r="I769"/>
  <c r="I770"/>
  <c r="I771"/>
  <c r="I772"/>
  <c r="I773"/>
  <c r="I774"/>
  <c r="I775"/>
  <c r="I776"/>
  <c r="I777"/>
  <c r="I778"/>
  <c r="I779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88"/>
  <c r="I1105"/>
  <c r="I1106"/>
  <c r="I1107"/>
  <c r="I1108"/>
  <c r="I1109"/>
  <c r="I1110"/>
  <c r="I1117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4" l="1"/>
</calcChain>
</file>

<file path=xl/sharedStrings.xml><?xml version="1.0" encoding="utf-8"?>
<sst xmlns="http://schemas.openxmlformats.org/spreadsheetml/2006/main" count="4283" uniqueCount="822">
  <si>
    <t>2x8</t>
  </si>
  <si>
    <t>2x9</t>
  </si>
  <si>
    <t>11+12</t>
  </si>
  <si>
    <t>2x10</t>
  </si>
  <si>
    <t>2x12</t>
  </si>
  <si>
    <t>2x14</t>
  </si>
  <si>
    <t>2x16</t>
  </si>
  <si>
    <t>2x6</t>
  </si>
  <si>
    <t>2x18</t>
  </si>
  <si>
    <t>2x20</t>
  </si>
  <si>
    <t>2x22</t>
  </si>
  <si>
    <t>3x12</t>
  </si>
  <si>
    <t>3x14</t>
  </si>
  <si>
    <t>3x16</t>
  </si>
  <si>
    <t>3x18</t>
  </si>
  <si>
    <t>3x8</t>
  </si>
  <si>
    <t>3x9</t>
  </si>
  <si>
    <t>3x10</t>
  </si>
  <si>
    <t>3x7</t>
  </si>
  <si>
    <t>3x11</t>
  </si>
  <si>
    <t>3x6</t>
  </si>
  <si>
    <t>4x3</t>
  </si>
  <si>
    <t>4x4</t>
  </si>
  <si>
    <t>4x5</t>
  </si>
  <si>
    <t>2x5</t>
  </si>
  <si>
    <t>2x7</t>
  </si>
  <si>
    <t>4x6</t>
  </si>
  <si>
    <t>2x3</t>
  </si>
  <si>
    <t>2x4</t>
  </si>
  <si>
    <t>2x2</t>
  </si>
  <si>
    <t>84+85</t>
  </si>
  <si>
    <t>88+89</t>
  </si>
  <si>
    <t>90+91</t>
  </si>
  <si>
    <t>92+93</t>
  </si>
  <si>
    <t>94+95</t>
  </si>
  <si>
    <t>96+97</t>
  </si>
  <si>
    <t>98+99</t>
  </si>
  <si>
    <t>100+101</t>
  </si>
  <si>
    <t>106+107</t>
  </si>
  <si>
    <t>108+109</t>
  </si>
  <si>
    <t>110+111</t>
  </si>
  <si>
    <t>Ballast 10 kg</t>
  </si>
  <si>
    <t>Ballast 15 kg</t>
  </si>
  <si>
    <t>HYMER-Lifter</t>
  </si>
  <si>
    <t>102+103</t>
  </si>
  <si>
    <t>112+113</t>
  </si>
  <si>
    <t>188+189</t>
  </si>
  <si>
    <t>190+191</t>
  </si>
  <si>
    <t xml:space="preserve">  </t>
  </si>
  <si>
    <t>Order no.</t>
  </si>
  <si>
    <t>No. of
rungs / steps</t>
  </si>
  <si>
    <t>Description</t>
  </si>
  <si>
    <t>Discount</t>
  </si>
  <si>
    <t>Recommended 
sales price 
without VAT</t>
  </si>
  <si>
    <t>EAN code</t>
  </si>
  <si>
    <t>Rung ladders</t>
  </si>
  <si>
    <t>Step ladders</t>
  </si>
  <si>
    <t>Working platforms and steps</t>
  </si>
  <si>
    <t>Vertical ladders</t>
  </si>
  <si>
    <t>Stairs, platforms and crossings</t>
  </si>
  <si>
    <t>Rung leaning ladder</t>
  </si>
  <si>
    <t>Extension ladder, two-section</t>
  </si>
  <si>
    <t>Rope-operated extension ladder, two-section</t>
  </si>
  <si>
    <t>Rope-operated extension ladder, three-section</t>
  </si>
  <si>
    <t>Hookable extension ladder</t>
  </si>
  <si>
    <t>Combination ladder, two-section</t>
  </si>
  <si>
    <t>Combination ladder, three-section</t>
  </si>
  <si>
    <t>Telescopic ladder</t>
  </si>
  <si>
    <t>Rung ladder, double-sided accessible</t>
  </si>
  <si>
    <t>Wooden rung ladder, double-sided accessible</t>
  </si>
  <si>
    <t>Multipurpose ladder</t>
  </si>
  <si>
    <t>Stairway ladder</t>
  </si>
  <si>
    <t>Leaning step ladder</t>
  </si>
  <si>
    <t>Step ladder with platform, single-sided accessible</t>
  </si>
  <si>
    <t>Step ladder, double-sided accessible</t>
  </si>
  <si>
    <t>Safety step without handrail</t>
  </si>
  <si>
    <t>Safety step with handrail</t>
  </si>
  <si>
    <t xml:space="preserve">Aluminium step </t>
  </si>
  <si>
    <t>Step stand, step width 600 mm</t>
  </si>
  <si>
    <t>Step stand, step width 800 mm</t>
  </si>
  <si>
    <t>Step stand, step width 1000 mm</t>
  </si>
  <si>
    <t>Travelling unit with brake for step width 600 mm, for self assembly</t>
  </si>
  <si>
    <t>Travelling unit with brake for step width 800 mm, for self assembly</t>
  </si>
  <si>
    <t>Travelling unit with brake for step width 1000 mm, for self assembly</t>
  </si>
  <si>
    <t>Travelling unit with brake for step width 600 mm, assembled at HYMER</t>
  </si>
  <si>
    <t>Travelling unit with brake for step width 800 mm, assembled at HYMER</t>
  </si>
  <si>
    <t>Travelling unit with brake for step width 1000 mm, assembled at HYMER</t>
  </si>
  <si>
    <t>Platform ladder with handrail</t>
  </si>
  <si>
    <t>Platform ladder with tip and roll wheels and long handrail</t>
  </si>
  <si>
    <t>Mobile stocker’s ladder, single sided accessible</t>
  </si>
  <si>
    <t>Mobile stocker’s ladder, double-sided accessible</t>
  </si>
  <si>
    <t>Window cleaner’s ladder, 2-section set</t>
  </si>
  <si>
    <t>Window cleaner’s ladder, 3-section set</t>
  </si>
  <si>
    <t>Window cleaner’s ladder, 4-section set</t>
  </si>
  <si>
    <t>Orchard ladder</t>
  </si>
  <si>
    <t>Orchard ladder, two-section</t>
  </si>
  <si>
    <t>Chimney tread, hot-dip galvanised</t>
  </si>
  <si>
    <t>Telescopic aluminium plank</t>
  </si>
  <si>
    <t>Assembly stand</t>
  </si>
  <si>
    <t>Fuelling ladder</t>
  </si>
  <si>
    <t>8 rung frame section</t>
  </si>
  <si>
    <t>6 rung frame section</t>
  </si>
  <si>
    <t>4 rung frame section</t>
  </si>
  <si>
    <t>2 rung guardrail section</t>
  </si>
  <si>
    <t>Folding frame</t>
  </si>
  <si>
    <t>Safety plug</t>
  </si>
  <si>
    <t>Wall connector</t>
  </si>
  <si>
    <t>Platform with trapdoor</t>
  </si>
  <si>
    <t>Short stabiliser</t>
  </si>
  <si>
    <t>Long stabiliser, base section</t>
  </si>
  <si>
    <t>Long stabiliser, extension section</t>
  </si>
  <si>
    <t>Stairs</t>
  </si>
  <si>
    <t>Toeboard clip</t>
  </si>
  <si>
    <t>Platform without trapdoor</t>
  </si>
  <si>
    <t>Base entry platform</t>
  </si>
  <si>
    <t>Guardrail tube</t>
  </si>
  <si>
    <t>Disc foot with spindle</t>
  </si>
  <si>
    <t>SC 80 bayonet stabiliser</t>
  </si>
  <si>
    <t>SC 60 stabiliser</t>
  </si>
  <si>
    <t>Cross-beam clamp fitting</t>
  </si>
  <si>
    <t>Longitudinal cross-beam</t>
  </si>
  <si>
    <t>Cross-beam</t>
  </si>
  <si>
    <t>Cross-beam extension</t>
  </si>
  <si>
    <t>Set of foot pikes for stiles</t>
  </si>
  <si>
    <t>Set of foot pikes for cross-beams</t>
  </si>
  <si>
    <t>Set of folding feet with non-slip rubber coating</t>
  </si>
  <si>
    <t>Foot extension for cross-beams</t>
  </si>
  <si>
    <t>Leg extension set for assembly stand 6864</t>
  </si>
  <si>
    <t>Hang-on step for rung ladders</t>
  </si>
  <si>
    <t>Folding universal ladder step</t>
  </si>
  <si>
    <t>Clamp fitting set for stairway adjustment</t>
  </si>
  <si>
    <t>Suspension hook set 30 mm</t>
  </si>
  <si>
    <t>Suspension hook set 60 mm</t>
  </si>
  <si>
    <t>Suspension hook set 100 mm</t>
  </si>
  <si>
    <t xml:space="preserve">Ledge rest set 100 mm </t>
  </si>
  <si>
    <t>Suspension set</t>
  </si>
  <si>
    <t>Flat hook set 60 mm</t>
  </si>
  <si>
    <t>Flat hook set 100 mm</t>
  </si>
  <si>
    <t>Flat hook set 150 mm</t>
  </si>
  <si>
    <t>Wall spacer for rung ladders</t>
  </si>
  <si>
    <t>Telescopic wall spacer for rung ladders</t>
  </si>
  <si>
    <t>Ladder holder set for gutters</t>
  </si>
  <si>
    <t>Rubber pad set for rung ladders and step ladders</t>
  </si>
  <si>
    <t>Retaining bracket for step ladder 6024</t>
  </si>
  <si>
    <t>Anti-static strap</t>
  </si>
  <si>
    <t>Bucket hook for rung ladders</t>
  </si>
  <si>
    <t>Ladder bracket set for roof racks</t>
  </si>
  <si>
    <t>Anti-lift device</t>
  </si>
  <si>
    <t>Connection plates for a flange connection between the ladder sections</t>
  </si>
  <si>
    <t>Ladder feet set for folding step 6030</t>
  </si>
  <si>
    <t xml:space="preserve">Spare parts set stile covers for leaning step ladder 6012 </t>
  </si>
  <si>
    <t>Spare parts set cover caps for folding step 6030</t>
  </si>
  <si>
    <t>Spare parts set glider for combination ladder 4347</t>
  </si>
  <si>
    <t>Spare parts set fastening material for foot extension 0050302</t>
  </si>
  <si>
    <t>Spare parts set safety struts</t>
  </si>
  <si>
    <t>Replacement rope for rope-operated extension ladders</t>
  </si>
  <si>
    <t>Spare parts set tool tray for safety step 6061</t>
  </si>
  <si>
    <t>Spare parts set barrier self-closing for platform ladder 8086 or retrofit kit for previous model without barrier self-closing</t>
  </si>
  <si>
    <t>Spare parts set handle and rubber closure for wallpapering tables</t>
  </si>
  <si>
    <t>Spare parts set coupling for tower diagonal braces and handrails</t>
  </si>
  <si>
    <t>Ribbed plug</t>
  </si>
  <si>
    <t>Standard wall hook, steel</t>
  </si>
  <si>
    <t>Fixed stairs without platform, step angle 45°, step width 600 mm</t>
  </si>
  <si>
    <t>Fixed stairs without platform, step angle 45°, step width 800 mm</t>
  </si>
  <si>
    <t>Fixed stairs without platform, step angle 45°, step width 1,000 mm</t>
  </si>
  <si>
    <t>Fixed stairs with platform, step angle 45°, step width 600 mm</t>
  </si>
  <si>
    <t>Fixed stairs with platform, step angle 45°, step width 800 mm</t>
  </si>
  <si>
    <t>Fixed stairs with platform, step angle 45°, step width 1,000 mm</t>
  </si>
  <si>
    <t>Mobile podium, step angle 45°, step width 600 mm</t>
  </si>
  <si>
    <t>Mobile podium, step angle 45°, step width 800 mm</t>
  </si>
  <si>
    <t>Mobile podium, step angle 45°, step width 1,000 mm</t>
  </si>
  <si>
    <t>Mobile podium, step angle 60°, step width 600 mm</t>
  </si>
  <si>
    <t>Mobile podium, step angle 60°, step width 800 mm</t>
  </si>
  <si>
    <t>Mobile podium, step angle 60°, step width 1,000 mm</t>
  </si>
  <si>
    <t>Fixed crossing, step angle 45°, step width 600 mm</t>
  </si>
  <si>
    <t>Fixed crossing, step angle 45°, step width 800 mm</t>
  </si>
  <si>
    <t>Fixed crossing, step angle 45°, step width 1,000 mm</t>
  </si>
  <si>
    <t>Fixed crossing, step angle 60°, step width 600 mm</t>
  </si>
  <si>
    <t>Fixed crossing, step angle 60°, step width 800 mm</t>
  </si>
  <si>
    <t>Fixed crossing, step angle 60°, step width 1,000 mm</t>
  </si>
  <si>
    <t>Product group</t>
  </si>
  <si>
    <t>Net price 
without VAT</t>
  </si>
  <si>
    <t>3-5</t>
  </si>
  <si>
    <t>5-8</t>
  </si>
  <si>
    <t>6-10</t>
  </si>
  <si>
    <t>Platform for passage without trapdoor</t>
  </si>
  <si>
    <t>Platform ladders and podiums</t>
  </si>
  <si>
    <t>Aluminium step 6875</t>
  </si>
  <si>
    <t>4</t>
  </si>
  <si>
    <t>Basket round Ø 1300 mm</t>
  </si>
  <si>
    <t>Ladder connector (1 piece)</t>
  </si>
  <si>
    <t>Basket small 1260x1190 mm</t>
  </si>
  <si>
    <t>Basket large 2500x1190 mm</t>
  </si>
  <si>
    <t>Back protection door, self-closing for stockers’ ladders 6888+6889</t>
  </si>
  <si>
    <t>Ladder shoes set for step ladders 6012+6024+6026</t>
  </si>
  <si>
    <t>Spare parts set star grip for foot extensions for stairway ladders 4123+6123</t>
  </si>
  <si>
    <t>Tool tray for platform ladders 8483+8484</t>
  </si>
  <si>
    <t>Rubber coating for safety steps 6060+6061</t>
  </si>
  <si>
    <t>Safety plug for orchard ladders 3049+3050</t>
  </si>
  <si>
    <t>Spare parts set bracket for orchard ladders 3049+3050</t>
  </si>
  <si>
    <t>Spare parts set foot pikes for orchard ladders 3049+3050</t>
  </si>
  <si>
    <t>Spare parts set castors for platform ladders 8483+8484</t>
  </si>
  <si>
    <t>Spare parts set hinged supports for wallpapering tables 685000+685100</t>
  </si>
  <si>
    <t>Spare parts set hinged supports for wallpapering tables 685001+685101</t>
  </si>
  <si>
    <t>Repair set for safety guardrails 709029+709529</t>
  </si>
  <si>
    <t>Hookable shelf ladder</t>
  </si>
  <si>
    <t>Servicing and assembly step</t>
  </si>
  <si>
    <t>46+47</t>
  </si>
  <si>
    <t>74+75</t>
  </si>
  <si>
    <t>76+77</t>
  </si>
  <si>
    <t>78+79</t>
  </si>
  <si>
    <t>80+81</t>
  </si>
  <si>
    <t>82+83</t>
  </si>
  <si>
    <t>86+87</t>
  </si>
  <si>
    <t>Retrofit kit foldable stabilisers for telescopic ladders 4042+8042</t>
  </si>
  <si>
    <t>Castor set small Ø 160 mm</t>
  </si>
  <si>
    <t>Castor set large Ø 200 mm</t>
  </si>
  <si>
    <t>Diagonal brace 1,67 m</t>
  </si>
  <si>
    <t>Diagonal brace 2,04 m</t>
  </si>
  <si>
    <t>Diagonal brace 2,15 m</t>
  </si>
  <si>
    <t>Diagonal brace 2,45 m</t>
  </si>
  <si>
    <t>Brace 1,90 m</t>
  </si>
  <si>
    <t>Brace 2,95 m</t>
  </si>
  <si>
    <t>Diagonal brace 2,90 m</t>
  </si>
  <si>
    <t>Diagonal brace 3,30 m</t>
  </si>
  <si>
    <t>Horizontal diagonal brace 1,95 m</t>
  </si>
  <si>
    <t>Horizontal diagonal brace 2,30 m</t>
  </si>
  <si>
    <t>Horizontal diagonal brace 2,75 m</t>
  </si>
  <si>
    <t>Horizontal diagonal brace 2,95 m</t>
  </si>
  <si>
    <t>Horizontal diagonal brace 3,20 m</t>
  </si>
  <si>
    <t xml:space="preserve">Set of spring-loaded castors for safety steps 6060+6061 </t>
  </si>
  <si>
    <t>Handrail 1,25 m</t>
  </si>
  <si>
    <t>Handrail 2,50 m</t>
  </si>
  <si>
    <t>Handrail 3,75 m</t>
  </si>
  <si>
    <t>Handrail 5,00 m</t>
  </si>
  <si>
    <t>Tool bag for aluminium and wooden ladders</t>
  </si>
  <si>
    <t>Safety roof hook type A for plain tiles, brick red</t>
  </si>
  <si>
    <t>Safety roof hook type A for plain tiles, galvanised</t>
  </si>
  <si>
    <t>Safety roof hook type A for slate, galvanised</t>
  </si>
  <si>
    <t>Safety roof hook type A for tiles and pantiles and other roofings, brick red</t>
  </si>
  <si>
    <t>Safety roof hook type A for tiles and pantiles and other roofings, galvanised</t>
  </si>
  <si>
    <t>Safety roof hook type A for tiles and pantiles and other roofings, sepia brown</t>
  </si>
  <si>
    <t>Safety roof hook type A for tiles and pantiles and other roofings, anthracite</t>
  </si>
  <si>
    <t>159+161</t>
  </si>
  <si>
    <t>Adjustable wall bracket 300-400 mm, alu</t>
  </si>
  <si>
    <t>Adjustable wall bracket 350-500 mm, alu</t>
  </si>
  <si>
    <t>Adjustable wall bracket 500-650 mm, alu</t>
  </si>
  <si>
    <t>Adjustable wall bracket 650-800 mm, alu</t>
  </si>
  <si>
    <t>Adjustable wall hook 172-300 mm, steel</t>
  </si>
  <si>
    <t>176+177</t>
  </si>
  <si>
    <t>Fixed stairway-ladder without platform, step angle 60°, step width 600 mm</t>
  </si>
  <si>
    <t>Fixed stairway-ladder without platform, step angle 60°, step width 800 mm</t>
  </si>
  <si>
    <t>Fixed stairway-ladder without platform, step angle 60°, step width 1000 mm</t>
  </si>
  <si>
    <t>178+179</t>
  </si>
  <si>
    <t>180+181</t>
  </si>
  <si>
    <t>Fixed stairway-ladder with platform, step angle 60°, step width 600 mm</t>
  </si>
  <si>
    <t>Fixed stairway-ladder with platform, step angle 60°, step width 800 mm</t>
  </si>
  <si>
    <t>Fixed stairway-ladder with platform, step angle 60°, step width 1000 mm</t>
  </si>
  <si>
    <t>182+183</t>
  </si>
  <si>
    <t>184+185</t>
  </si>
  <si>
    <t>186+187</t>
  </si>
  <si>
    <t>Spare parts set covers for steps for folding steps 6017+6020</t>
  </si>
  <si>
    <t>Spare parts set covers for stile for folding steps 6017+6020</t>
  </si>
  <si>
    <t>Spare parts set covers for support section for folding steps 6017+6020</t>
  </si>
  <si>
    <t>Sales 
price 
group</t>
  </si>
  <si>
    <t>Accessories for a safe stand</t>
  </si>
  <si>
    <t>Accessories for hooking</t>
  </si>
  <si>
    <t>Accessories ‘safe to the wall’</t>
  </si>
  <si>
    <t>Accessories for moving</t>
  </si>
  <si>
    <t>Accessories for better hold</t>
  </si>
  <si>
    <t>Accessories for roof ladders</t>
  </si>
  <si>
    <t>Spare parts for special ladders</t>
  </si>
  <si>
    <t>Spare parts for platform ladders</t>
  </si>
  <si>
    <t>Spare parts for mobile towers</t>
  </si>
  <si>
    <t>Individual elements for vertical ladders - 
ladder sections and accessories</t>
  </si>
  <si>
    <t>Accessories and spare parts 
for stairs, platforms and crossings</t>
  </si>
  <si>
    <t>Sales price 
group</t>
  </si>
  <si>
    <t>Safety guardrail long</t>
  </si>
  <si>
    <t>Safety guardrail short</t>
  </si>
  <si>
    <t>Toeboard folding, long</t>
  </si>
  <si>
    <t>Toeboard folding, short</t>
  </si>
  <si>
    <t>Toeboard front side</t>
  </si>
  <si>
    <t>Toeboard long side</t>
  </si>
  <si>
    <t>Entrance bracket long</t>
  </si>
  <si>
    <t>Entrance bracket short</t>
  </si>
  <si>
    <t>Castor Ø 125 mm</t>
  </si>
  <si>
    <t>Castor Ø 125 mm with expanding sleeve</t>
  </si>
  <si>
    <t>Castor Ø 150 mm with spindle</t>
  </si>
  <si>
    <t>Brace 1,59 m</t>
  </si>
  <si>
    <t>Brace 2,09 m</t>
  </si>
  <si>
    <t>Castor Ø 200 mm with spindle</t>
  </si>
  <si>
    <t>Cross-beam 800 mm for ladder section</t>
  </si>
  <si>
    <t>Cross-beam 1200 mm for ladder section</t>
  </si>
  <si>
    <t>Castor set for step stand 6884 and aluminium step 6875, for self assembly</t>
  </si>
  <si>
    <t>Castor set for step stand 6884, assembled at HYMER</t>
  </si>
  <si>
    <t>Vertical ladder for building height/access height to 2,68 m</t>
  </si>
  <si>
    <t>Vertical ladder for building height/access height to 3,52 m</t>
  </si>
  <si>
    <t>Vertical ladder for building height/access height to 4,64 m</t>
  </si>
  <si>
    <t>Vertical ladder for building height/access height to 5,48 m</t>
  </si>
  <si>
    <t>Vertical ladder for building height/access height to 6,60 m</t>
  </si>
  <si>
    <t>Vertical ladder for building height/access height to 7,44 m</t>
  </si>
  <si>
    <t>Vertical ladder for building height/access height to 8,28 m</t>
  </si>
  <si>
    <t>Vertical ladder for building height/access height to 9,12 m</t>
  </si>
  <si>
    <t>Vertical ladder for building height/access height to 9,96 m</t>
  </si>
  <si>
    <t>Vertical ladder for building height/access height to 10,80 m</t>
  </si>
  <si>
    <t>Vertical ladder for building height/access height to 12,20 m</t>
  </si>
  <si>
    <t>Vertical ladder for building height/access height to 13,88 m</t>
  </si>
  <si>
    <t>Vertical ladder for building height/access height to 15,56 m</t>
  </si>
  <si>
    <t>Vertical ladder for building height/access height to 17,80 m</t>
  </si>
  <si>
    <t>Vertical ladder for building height/access height to 19,48 m</t>
  </si>
  <si>
    <t>Vertical ladder for building height/access height to 10,52 m</t>
  </si>
  <si>
    <t>Vertical ladder for building height/access height to 14,16 m</t>
  </si>
  <si>
    <t>Vertical ladder for building height/access height to 17,24 m</t>
  </si>
  <si>
    <t>Vertical ladder for building height/access height to 18,36 m</t>
  </si>
  <si>
    <t>Vertical ladder for building height/access height to 20,04 m</t>
  </si>
  <si>
    <t>Suspension hook set 30 mm for 2210+2211</t>
  </si>
  <si>
    <t>Suspension hook set 60 mm for 2210+2211</t>
  </si>
  <si>
    <t>Suspension hook set 100 mm for 2210+2211</t>
  </si>
  <si>
    <t>Spare parts set steel fitting at top for combination and extension ladders without rope-pull</t>
  </si>
  <si>
    <t>Spare parts set steel fitting at top for combination ladders with rope-pull</t>
  </si>
  <si>
    <t>Spare parts set steel fitting at top for rope-operated extension ladders, 2-section and 3-section</t>
  </si>
  <si>
    <t>on request</t>
  </si>
  <si>
    <t>Wooden step ladder, double-sided accessible</t>
  </si>
  <si>
    <t>Servicing and assembly step 71020</t>
  </si>
  <si>
    <t>‘TELESTEP’ telescopic ladder</t>
  </si>
  <si>
    <t xml:space="preserve">Multipurpose ladder </t>
  </si>
  <si>
    <r>
      <t>’ZoomMaster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’ telescopic leaning ladder</t>
    </r>
  </si>
  <si>
    <t>44+45</t>
  </si>
  <si>
    <t>Aluminium roof ladder, natural aluminium</t>
  </si>
  <si>
    <t>Aluminium roof ladder, RAL 8004 brick red coated</t>
  </si>
  <si>
    <t>Aluminium roof ladder, RAL 7016 anthracite coated</t>
  </si>
  <si>
    <t>Aluminium roof ladder, RAL 8014 sepia brown coated</t>
  </si>
  <si>
    <t xml:space="preserve">Window cleaner’s ladder, single lower section </t>
  </si>
  <si>
    <t>Window cleaner’s ladder, single lower section (for length adjustment)</t>
  </si>
  <si>
    <t>Window cleaner’s ladder, single middle section</t>
  </si>
  <si>
    <t>Window cleaner’s ladder, single upper section</t>
  </si>
  <si>
    <t>‘TELESTEG’ aluminium plank</t>
  </si>
  <si>
    <t>72+73</t>
  </si>
  <si>
    <t>Mobile towers made from aluminium</t>
  </si>
  <si>
    <t>Set of swivelling foot pikes for telescopic ladders 4042+4142+8042+8142</t>
  </si>
  <si>
    <t>Rubber shoes set for stile size 60 mm</t>
  </si>
  <si>
    <t>Rubber shoes set for stile size 73 mm</t>
  </si>
  <si>
    <t>Foot extension for rung ladders, for stile size 60 mm</t>
  </si>
  <si>
    <t>Foot extension for rung ladders, for stile size 66 mm</t>
  </si>
  <si>
    <t>Foot extension for rung ladders, for stile size 71 mm</t>
  </si>
  <si>
    <t>Foot extension for rung ladders, for stile size 79/83 mm</t>
  </si>
  <si>
    <t>Foot extension for rung ladders, for stile size 89 mm</t>
  </si>
  <si>
    <t>Foot extension for rung ladders, for stile size 100 mm</t>
  </si>
  <si>
    <t xml:space="preserve">Foot extension for telescopic ladders 4042+4142+8042+8142 </t>
  </si>
  <si>
    <t>Universal cross-beam for all current leaning, extension and rope-operated extension ladders without folding foot</t>
  </si>
  <si>
    <t>Set of wall rollers Ø 90 mm</t>
  </si>
  <si>
    <t>Set of wall rollers Ø 100 mm</t>
  </si>
  <si>
    <t xml:space="preserve">Set of spring-loaded castors, self-locking for step ladder with platform 8026 and platform ladder 8080, fixed to support section </t>
  </si>
  <si>
    <t>Set of spring-loaded castors, self-locking for step ladder with platform 8026 and platform ladder 8080, swivelling on support section</t>
  </si>
  <si>
    <t>Set of tip and roll wheels for step ladder with platform 8026 and platform ladder 8080</t>
  </si>
  <si>
    <t>Fixed castor set for telescopic ladders 4042+4142+8042+8142</t>
  </si>
  <si>
    <t>Handrail for stockers’ ladders 6888+6889, for number of steps 4+5</t>
  </si>
  <si>
    <t>Handrail for stockers’ ladders 6888+6889, for number of steps 6+7</t>
  </si>
  <si>
    <t>Handrail for stockers’ ladders 6888+6889, for number of steps 8</t>
  </si>
  <si>
    <t>Guardrail lateral for aluminium step 6875</t>
  </si>
  <si>
    <t>Chimney tread, brick red</t>
  </si>
  <si>
    <t>Chimney tread, sepia brown</t>
  </si>
  <si>
    <t>Chimney tread, anthracite</t>
  </si>
  <si>
    <t>Spare parts - feet, shoes and covers</t>
  </si>
  <si>
    <t>Ladder feet set for stile size 60 mm</t>
  </si>
  <si>
    <t>Ladder feet set for stile size 66 mm</t>
  </si>
  <si>
    <t>Ladder feet set for stile size 71 mm</t>
  </si>
  <si>
    <t>Ladder feet set for stile size 79 mm</t>
  </si>
  <si>
    <t>Ladder feet set for stile size 83 mm</t>
  </si>
  <si>
    <t>Ladder feet set for stile size 89 mm</t>
  </si>
  <si>
    <t>Ladder feet set for stile size 100 mm</t>
  </si>
  <si>
    <t>Ladder feet set for safety step 6060, for number of steps 2</t>
  </si>
  <si>
    <t>Ladder feet set for safety steps 6060+6061, for number of steps 3-5</t>
  </si>
  <si>
    <t>Ladder feet set for combination ladders 4345+4347, for stile size 63 mm</t>
  </si>
  <si>
    <t>Ladder feet set for combination ladders 4345+4347, for stile size 81 mm</t>
  </si>
  <si>
    <t>Ladder shoes set for combination ladders 4345+4347, for stile size 57 mm</t>
  </si>
  <si>
    <t>Ladder shoes set for combination ladders 4345+4347, for stile size 63 mm</t>
  </si>
  <si>
    <t>Ladder shoes set for combination ladders 4345+4347, for stile size 70 mm</t>
  </si>
  <si>
    <t>Ladder shoes set for combination ladders 4345+4347, for stile size 77 mm</t>
  </si>
  <si>
    <t>Ladder shoes set for combination ladders 4345+4347, for stile size 80 mm</t>
  </si>
  <si>
    <t>Cross-beam shoes set for 2043+2045+2047+6147, for cross-beam dimension 49x30 mm</t>
  </si>
  <si>
    <t>Cross-beam shoes set for 4043+4045+4047+5017, for cross-beam dimension 60x22 mm</t>
  </si>
  <si>
    <t>Cross-beam shoes set for 3041+3043+3045+3047, for cross-beam dimension 60x30 mm</t>
  </si>
  <si>
    <t>Round cross-beam shoes set for cross-beams for combination ladders 6045+6047</t>
  </si>
  <si>
    <t>Round cross-beam shoes set for universal cross-beam 0050766 and for cross-beams for orchard ladder 6053</t>
  </si>
  <si>
    <t>Spare parts set covers for stile size 60 mm</t>
  </si>
  <si>
    <t>Spare parts set covers for stile size 66 mm</t>
  </si>
  <si>
    <t>Spare parts set covers for stile size 71 mm</t>
  </si>
  <si>
    <t>Spare parts set covers for stile size 79 mm</t>
  </si>
  <si>
    <t>Spare parts set covers for stile size 83 mm</t>
  </si>
  <si>
    <t>Spare parts set covers for stile size 89 mm</t>
  </si>
  <si>
    <t>Spare parts set hinge covers for step ladder with platform 6026</t>
  </si>
  <si>
    <t>Spare parts set rung covers for telescopic ladders 4042+4142+6042+8042+8044+8142</t>
  </si>
  <si>
    <t xml:space="preserve">Spare parts set cross-beam for stile size 60 mm, length 697 mm </t>
  </si>
  <si>
    <t xml:space="preserve">Spare parts set cross-beam for stile size 60 mm, length 750 mm </t>
  </si>
  <si>
    <t xml:space="preserve">Spare parts set cross-beam for stile size 60 mm, length 810 mm </t>
  </si>
  <si>
    <t>Spare parts set cross-beam for stile size 60 mm, length 992 mm</t>
  </si>
  <si>
    <t xml:space="preserve">Spare parts set cross-beam for stile size 60/66/71 mm, length 1005 mm </t>
  </si>
  <si>
    <t>Spare parts set cross-beam for stile size 66/71 mm, length 948 mm</t>
  </si>
  <si>
    <t>Spare parts set cross-beam for stile size 71 mm, length 1200 mm</t>
  </si>
  <si>
    <t>Spare parts set cross-beam for stile size 83/89 mm, length 1200 mm</t>
  </si>
  <si>
    <t xml:space="preserve">Spare parts set curved cross-beam for stile size 60/66/71 mm, length 1031 mm </t>
  </si>
  <si>
    <t xml:space="preserve">Spare parts set curved cross-beam for stile size 60/66/71 mm, length 1040 mm </t>
  </si>
  <si>
    <t xml:space="preserve">Spare parts set curved cross-beam for stile size 71 mm, length 1141 mm </t>
  </si>
  <si>
    <t xml:space="preserve">Spare parts set curved cross-beam for stile size 83 mm, length 1160 mm </t>
  </si>
  <si>
    <t xml:space="preserve">Spare parts set curved cross-beam for stile size 89 mm, length 1285 mm </t>
  </si>
  <si>
    <t>Foot extension set 0,74 m for stairway ladder 4123</t>
  </si>
  <si>
    <t>Foot extension set 1,37 m for stairway ladder 4123</t>
  </si>
  <si>
    <t>Spare parts - hinges and fittings</t>
  </si>
  <si>
    <t xml:space="preserve">Spare parts set hinges for combination ladders, for stile size 60x24 mm </t>
  </si>
  <si>
    <t xml:space="preserve">Spare parts set hinges for combination ladders, for stile size 66x24 mm </t>
  </si>
  <si>
    <t xml:space="preserve">Spare parts set hinges for combination ladders, for stile size 70x24 mm </t>
  </si>
  <si>
    <t xml:space="preserve">Spare parts set hinges for combination ladders, for stile size 83x24 mm </t>
  </si>
  <si>
    <t>Spare parts set hinges for combination ladders, for stile size 89x24 mm</t>
  </si>
  <si>
    <t xml:space="preserve">Spare parts set hinge plates for combination ladders, for stile size 60x24 mm </t>
  </si>
  <si>
    <t>Spare parts set hinge plates for combination ladders, for stile size 66x24 mm</t>
  </si>
  <si>
    <t xml:space="preserve">Spare parts set hinge plates for combination ladders, for stile size 70x24 mm </t>
  </si>
  <si>
    <t xml:space="preserve">Spare parts set hinges for rung ladders 4023+6023, for stile size 60 mm </t>
  </si>
  <si>
    <t xml:space="preserve">Spare parts set hinges for rung ladders 4023+6023, for stile size 71 mm </t>
  </si>
  <si>
    <t>Spare parts set S-hooks for extension and combination ladders</t>
  </si>
  <si>
    <t>Spare parts set self- locking hook for rope-operated extension ladders</t>
  </si>
  <si>
    <t>Angled rigid safety bar 528 mm for combination ladders</t>
  </si>
  <si>
    <t>Rigid safety bar 528 mm for combination ladders</t>
  </si>
  <si>
    <t>Rigid safety bar 913 mm for combination ladders</t>
  </si>
  <si>
    <t>Rigid safety bar 1307 mm for combination ladders</t>
  </si>
  <si>
    <t>Spare parts set rope holder for rope-operated extension ladders 4051+4061+6051+6261</t>
  </si>
  <si>
    <t>Spare parts set rope pulley support for rope-operated extension ladders 4051+4061+6051+6147+6261+8051+8061</t>
  </si>
  <si>
    <t>Spare parts - tool trays,
tool bag and platform</t>
  </si>
  <si>
    <t>Spare parts set tool tray for step ladder with platform 4026</t>
  </si>
  <si>
    <t>Tool bag for wooden rung ladders 71490+71499</t>
  </si>
  <si>
    <t>Platform for multipurpose ladder 4143</t>
  </si>
  <si>
    <r>
      <t>Spare parts for ‘ZoomMaster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’ 
telescopic leaning ladder 8013</t>
    </r>
  </si>
  <si>
    <r>
      <t>Cross-beam shoes set for ‘ZoomMaster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’ telescopic leaning ladder 8013</t>
    </r>
  </si>
  <si>
    <r>
      <t>Spare parts set cross-beam for ‘ZoomMaster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’ telescopic leaning ladder 8013</t>
    </r>
  </si>
  <si>
    <r>
      <t>Spare parts set rubber rests for ‘ZoomMaster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’ telescopic leaning ladder 8013</t>
    </r>
  </si>
  <si>
    <r>
      <t>Spare parts set wall spacer with bag for ‘ZoomMaster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’ telescopic leaning ladder 8013</t>
    </r>
  </si>
  <si>
    <t>Safety bar repair set for platform ladder 8084/4</t>
  </si>
  <si>
    <t>Safety bar repair set for platform ladder 8083/3-8 and 8084/7+10</t>
  </si>
  <si>
    <t>Spare parts set tip and roll wheels for platform ladder 8081</t>
  </si>
  <si>
    <t>Spare parts set handrail for platform ladders 8483+8484</t>
  </si>
  <si>
    <t>Spare parts set safety door for platform ladders 8483+8484</t>
  </si>
  <si>
    <t>Spare parts for ‘TELESTEG’ aluminium 
plank and wallpapering tables</t>
  </si>
  <si>
    <t>Spring for hook locking for ‘TELESTEG’ aluminium plank 6859</t>
  </si>
  <si>
    <t>Spring for safety device for telescopic rail for ‘TELESTEG’ aluminium plank 6859</t>
  </si>
  <si>
    <t>Spare parts set cotter pins for ‘TELESTEG’ aluminium plank 6859</t>
  </si>
  <si>
    <t>Spare parts set feet for stabilisers 635136+637136+707035+707036</t>
  </si>
  <si>
    <t>Ladder section 1960 mm, alu</t>
  </si>
  <si>
    <t>Ladder section 2800 mm, alu</t>
  </si>
  <si>
    <t>Ladder section 3640 mm, alu</t>
  </si>
  <si>
    <t>Ladder section 5040 mm, alu</t>
  </si>
  <si>
    <t>Ladder section 6160 mm, alu</t>
  </si>
  <si>
    <t>Ladder connector set (10 pieces)</t>
  </si>
  <si>
    <t>Fixed floor bracket, alu</t>
  </si>
  <si>
    <t>Adjustable floor bracket, alu</t>
  </si>
  <si>
    <t>Straight wall mounting, alu</t>
  </si>
  <si>
    <t>Straight wall mounting, steel</t>
  </si>
  <si>
    <t>Facing plate for wall hook, alu</t>
  </si>
  <si>
    <t>Access barrier, lockable, alu</t>
  </si>
  <si>
    <t>Access barrier with cover, lockable, alu</t>
  </si>
  <si>
    <t>Access barrier, alu</t>
  </si>
  <si>
    <t>Emergency exit ladder, alu</t>
  </si>
  <si>
    <t>Extendable access aid, alu</t>
  </si>
  <si>
    <t>Narrow exit with handrail, alu</t>
  </si>
  <si>
    <t>Wide exit with step, alu</t>
  </si>
  <si>
    <t>Wide exit with handrail, alu</t>
  </si>
  <si>
    <t>Guardrail for exit, left, alu</t>
  </si>
  <si>
    <t>Guardrail for exit, right, alu</t>
  </si>
  <si>
    <t>Safety cage clamp 3/4, alu</t>
  </si>
  <si>
    <t>Safety cage clamp, alu</t>
  </si>
  <si>
    <t>Safety cage clamp for exit, narrow, alu</t>
  </si>
  <si>
    <t>Safety cage clamp for exit, wide, alu</t>
  </si>
  <si>
    <t>Diagonal brace, alu</t>
  </si>
  <si>
    <t>Connection for double clamp, alu</t>
  </si>
  <si>
    <t>Handrail for offset, alu</t>
  </si>
  <si>
    <t>Connector for safety cage braces, alu</t>
  </si>
  <si>
    <t>Safety cage brace, alu</t>
  </si>
  <si>
    <t>Fixed platform, alu</t>
  </si>
  <si>
    <t>Folding intermediate platform, alu</t>
  </si>
  <si>
    <t>Folding intermediate platform, lockable, alu</t>
  </si>
  <si>
    <t>Front guardrail for 2220+2221, for platform width 600 mm</t>
  </si>
  <si>
    <t>Front guardrail for 2220+2221, for platform width 800 mm</t>
  </si>
  <si>
    <t>Front guardrail for 2220+2221, for platform width 1000 mm</t>
  </si>
  <si>
    <t>Safety gate self-closing, for width 600 mm</t>
  </si>
  <si>
    <t>Safety gate self-closing, for width 800 mm</t>
  </si>
  <si>
    <t>Safety gate self-closing, for width 1000 mm</t>
  </si>
  <si>
    <t xml:space="preserve">Barrier self-closing, for width 600 mm </t>
  </si>
  <si>
    <t xml:space="preserve">Barrier self-closing, for width 800 mm </t>
  </si>
  <si>
    <t xml:space="preserve">Barrier self-closing, for width 1000 mm </t>
  </si>
  <si>
    <t>Locking chain with carabiner clip, for width 600+800+1000 mm</t>
  </si>
  <si>
    <t>Spare parts set handrail covers for 2210+2211+2220+2221+2230+2231+2240+2241+2271+8058+8060</t>
  </si>
  <si>
    <t>Triangular bracket for 2220+2221, for step width 600 mm</t>
  </si>
  <si>
    <t>Triangular bracket for 2220+2221, for step width 800 mm</t>
  </si>
  <si>
    <t>Triangular bracket for 2220+2221, for step width 1000 mm</t>
  </si>
  <si>
    <t>Wooden ladder 71499</t>
  </si>
  <si>
    <t>Extension set 2x3 rungs</t>
  </si>
  <si>
    <t>Stabilisers set</t>
  </si>
  <si>
    <t>Extension set 2x4 rungs</t>
  </si>
  <si>
    <t>Extension set 2x5 rungs</t>
  </si>
  <si>
    <t>Accessories + spare parts</t>
  </si>
  <si>
    <t>Rung ladders 
4011+4023+4042+4043+4045+4046+4047+4051+4061+4123+4142+4143+71410</t>
  </si>
  <si>
    <t>Step ladders 4024+4026+4124+4126</t>
  </si>
  <si>
    <t>Rung ladders 
3049+3050+6011+6023+6045+6046+6047+6051+6092+6261+8013</t>
  </si>
  <si>
    <t>Roof ladders 4092+4093+4095+4096 incl. accessories</t>
  </si>
  <si>
    <t>Chimney treads 008927+008928+008929+008930</t>
  </si>
  <si>
    <t>Products for special applications:
Aluminium planks 6859+6866 + Assembly stand 6864</t>
  </si>
  <si>
    <t>Window cleaner's ladder 5017+5018</t>
  </si>
  <si>
    <t>Safety steps 6060+6061</t>
  </si>
  <si>
    <t>Rung ladders 8042+8142</t>
  </si>
  <si>
    <t>Mobile stocker's ladders 6888+6889</t>
  </si>
  <si>
    <t xml:space="preserve">Platform ladders 8080+8081+8483+8484+8580 </t>
  </si>
  <si>
    <t>Page 
catalogue</t>
  </si>
  <si>
    <t>Spring-loaded castors and rigid safety bars including assembly - variant 1: 
2 swivelling spring-loaded castors on ladder section 1 + 2 fixed spring-loaded castors on ladder section 2 + 2 rigid safety bars</t>
  </si>
  <si>
    <t>Spring-loaded castors and rigid safety bars including assembly - variant 2: 
2 swivelling spring-loaded castors on ladder section 1 + 2 swivelling spring-loaded castors on ladder section 2 + 2 rigid safety bars</t>
  </si>
  <si>
    <t>Spring-loaded castors and rigid safety bars including assembly - variant 3: 
2 fixed spring-loaded castors on ladder section 1 + 2 fixed spring-loaded castors on ladder section 2 + 2 rigid safety bars</t>
  </si>
  <si>
    <t>Spring-loaded castors and rigid safety bars including assembly - variant 4: 
2 fixed spring-loaded castors on ladder section 1 + 2 swivelling spring-loaded castors on ladder section 2 + 2 rigid safety bars</t>
  </si>
  <si>
    <t>Step ladder with castors, double-sided accessible</t>
  </si>
  <si>
    <t>Spring-loaded castors and rigid safety bars including assembly - variant 1: 
2 swivelling spring-loaded castors on ladder section + 2 fixed spring-loaded castors on support section + 2 rigid safety bars</t>
  </si>
  <si>
    <t>Spring-loaded castors and rigid safety bars including assembly - variant 2: 
2 swivelling spring-loaded castors on ladder section + 2 swivelling spring-loaded castors on support section + 2 rigid safety bars</t>
  </si>
  <si>
    <t>Spring-loaded castors and rigid safety bars including assembly - variant 3: 
2 fixed spring-loaded castors on ladder section + 2 fixed spring-loaded castors on support section + 2 rigid safety bars</t>
  </si>
  <si>
    <t>Spring-loaded castors and rigid safety bars including assembly - variant 4: 
2 fixed spring-loaded castors on ladder section + 2 swivelling spring-loaded castors on support section + 2 rigid safety bars</t>
  </si>
  <si>
    <t>Step ladder with platform and castors, single-sided accessible</t>
  </si>
  <si>
    <t>Industrial step, basic module, step width 600 mm</t>
  </si>
  <si>
    <t>Industrial step, basic module, step width 800 mm</t>
  </si>
  <si>
    <t>Industrial step, basic module, step width 1000 mm</t>
  </si>
  <si>
    <t>Industrial step, extension set, step width 600 mm</t>
  </si>
  <si>
    <t>Industrial step, extension set, step width 800 mm</t>
  </si>
  <si>
    <t>Industrial step, extension set, step width 1000 mm</t>
  </si>
  <si>
    <t>Holding device for number of steps 3</t>
  </si>
  <si>
    <t>Holding device for number of steps 4</t>
  </si>
  <si>
    <t>Guardrail lateral for step width 600+800+1000 mm</t>
  </si>
  <si>
    <t>Handrail for number of steps 2+3</t>
  </si>
  <si>
    <t>Handrail for number of steps 4</t>
  </si>
  <si>
    <t>Handrail for number of steps 5</t>
  </si>
  <si>
    <t>Front guardrail for step width 600 mm</t>
  </si>
  <si>
    <t>Front guardrail for step width 800 mm</t>
  </si>
  <si>
    <t>Front guardrail for step width 1000 mm</t>
  </si>
  <si>
    <t>Spring-loaded castors including assembly - variant 1: 
2 swivelling spring-loaded castors on ladder section + 2 fixed spring-loaded castors on support section</t>
  </si>
  <si>
    <t>Spring-loaded castors including assembly - variant 2: 
2 swivelling spring-loaded castors on ladder section + 2 swivelling spring-loaded castors on support section</t>
  </si>
  <si>
    <t>Spring-loaded castors including assembly - variant 3: 
2 fixed spring-loaded castors on ladder section + 2 fixed spring-loaded castors on support section</t>
  </si>
  <si>
    <t>Spring-loaded castors including assembly - variant 4: 
2 fixed spring-loaded castors on ladder section + 2 swivelling spring-loaded castors on support section</t>
  </si>
  <si>
    <t>Platform ladder with handrail and castors</t>
  </si>
  <si>
    <t>Platform ladder HYMER ProTect</t>
  </si>
  <si>
    <r>
      <t>Platform ladder HYMER ProTect</t>
    </r>
    <r>
      <rPr>
        <vertAlign val="superscript"/>
        <sz val="10"/>
        <rFont val="Arial"/>
        <family val="2"/>
      </rPr>
      <t>+</t>
    </r>
  </si>
  <si>
    <t>Products for special applications</t>
  </si>
  <si>
    <t>not available anymore</t>
  </si>
  <si>
    <t>Mobile tower with stabilisers</t>
  </si>
  <si>
    <t>Mobile tower with mobile cross-beams</t>
  </si>
  <si>
    <t>Mobile tower with stabilisers ADVANCED SAFE-T, KIT</t>
  </si>
  <si>
    <t>Mobile tower with stabilisers ADVANCED SAFE-T, stabilisers set</t>
  </si>
  <si>
    <t>Mobile tower with stabilisers ADVANCED SAFE-T, module 1</t>
  </si>
  <si>
    <t>Mobile tower with stabilisers ADVANCED SAFE-T, module 2</t>
  </si>
  <si>
    <t>Mobile tower with stabilisers ADVANCED SAFE-T, module 3</t>
  </si>
  <si>
    <t>Mobile tower with stabilisers ADVANCED SAFE-T, module 4</t>
  </si>
  <si>
    <t>Mobile tower with stabilisers ADVANCED SAFE-T, module 1+KIT+stabilisers set</t>
  </si>
  <si>
    <t>Mobile tower with stabilisers ADVANCED SAFE-T, module 1+2</t>
  </si>
  <si>
    <t>Mobile tower with stabilisers ADVANCED SAFE-T, module 1+2+KIT</t>
  </si>
  <si>
    <t>Mobile tower with stabilisers ADVANCED SAFE-T, module 1+2+3</t>
  </si>
  <si>
    <t>Mobile tower with stabilisers ADVANCED SAFE-T, module 1+2+3+KIT</t>
  </si>
  <si>
    <t>Mobile tower with stabilisers ADVANCED SAFE-T, module 1+2+3+4</t>
  </si>
  <si>
    <t xml:space="preserve">Individual elements for mobile towers </t>
  </si>
  <si>
    <t>Long stabiliser, base section + extension section</t>
  </si>
  <si>
    <t>Add-on step set for rung ladders 4011+4023+4046+4047+4123+6011+6023+6046+6047</t>
  </si>
  <si>
    <t>Add-on step 285 mm for rung ladders 4011+4023+4046+4047+4123+6011+6023+6046+6047</t>
  </si>
  <si>
    <t>Add-on step set for windows cleaner's ladders 5017+5018</t>
  </si>
  <si>
    <t>Add-on step 285 mm for windows cleaner's ladders 5017+5018</t>
  </si>
  <si>
    <t>Add-on step 300 mm for windows cleaner's ladders 5017+5018</t>
  </si>
  <si>
    <t>Set of foot pikes for cross-beams with round cross-beam shoes</t>
  </si>
  <si>
    <t>Retrofit kit telescopic stabilisers for leaning ladders 4011+6011, extension ladders 4046+6046 and rope-operated ladders 6051+6261</t>
  </si>
  <si>
    <t xml:space="preserve">Foot extension set 0,74 m for freestanding rung ladders 4023+6023 </t>
  </si>
  <si>
    <t xml:space="preserve">Foot extension set 1,37 m for freestanding rung ladders 4023+6023 </t>
  </si>
  <si>
    <t>Support board set for rung leaning ladders</t>
  </si>
  <si>
    <t>Rigid safety bar set, detachable for step ladders 8024/2x12 + 8026/12+14</t>
  </si>
  <si>
    <t>Accessories for safety and comfort</t>
  </si>
  <si>
    <t>Ladder feet set for support section 6026+6626+8026+8080+8081+8226+8580</t>
  </si>
  <si>
    <t xml:space="preserve">Ladder feet set angled for 6023+8012+8024+8026+8080+8224+8226+8580, for stile size 60 mm </t>
  </si>
  <si>
    <t xml:space="preserve">Ladder feet set angled for 6023+8012+8024+8026+8080+8224+8226+8580, for stile size 66 mm </t>
  </si>
  <si>
    <t xml:space="preserve">Ladder feet set angled for 6023+8012+8024+8026+8080+8224+8226+8580, for stile size 71 mm </t>
  </si>
  <si>
    <t xml:space="preserve">Ladder feet set angled for 6023+8012+8024+8026+8080+8224+8226+8580, for stile size 83 mm </t>
  </si>
  <si>
    <t xml:space="preserve">Ladder feet set angled for 6023+8012+8024+8026+8080+8224+8226+8580, for stile size 89 mm </t>
  </si>
  <si>
    <t xml:space="preserve">Ladder shoes set for step ladders 4024+4026+4124+4126, for ladder section </t>
  </si>
  <si>
    <t>Ladder shoes set for step ladders with platform 4026+4126, for support section</t>
  </si>
  <si>
    <t>Ladder shoes set for telescopic ladders 3042+4042+4142+8042+8142</t>
  </si>
  <si>
    <t>Spare parts set hinge covers for step ladders with platform 8026+8226 and platformladders 8080+8081+8580</t>
  </si>
  <si>
    <t>Spare parts - 
cross-beams and foot extensions</t>
  </si>
  <si>
    <t>Spare parts set hinges for step ladders 4024+412</t>
  </si>
  <si>
    <t>Spare parts set hinges for wooden ladders 71410+71490 and 71499 to version 11/2020</t>
  </si>
  <si>
    <t>Spare parts set hinges for wooden step ladder 71499 from version 12/2020</t>
  </si>
  <si>
    <t>Spare parts set position adaptor for wooden ladders 71410+71490 and 71499 to version 11/2020</t>
  </si>
  <si>
    <t>Spare parts set position adaptor for wooden step ladder 71499 from version 12/2020</t>
  </si>
  <si>
    <t>Platform support repair set for step ladders with platform 4026+4126+6026</t>
  </si>
  <si>
    <t>Spare parts - ropes, 
rope pulley sets and safety struts</t>
  </si>
  <si>
    <t>Spare parts set tool tray for step ladders with platform 8026+8226</t>
  </si>
  <si>
    <t>Spare parts set tool tray for platformladders 8080+8081+8580</t>
  </si>
  <si>
    <t>Spare parts set locking levers for window cleaner’s ladders 5017+5018, for lower and middle sections</t>
  </si>
  <si>
    <t xml:space="preserve">Spare parts set support blocks for window cleaner’s ladders 5017+5018, for lower and middle sections </t>
  </si>
  <si>
    <t>Spare parts set rubber rest for window cleaner's ladders 5017+5018, for upper section</t>
  </si>
  <si>
    <t>Bush repair set for platform ladders 8083+8084+8483+8484</t>
  </si>
  <si>
    <t>Spare parts set ball caps for stabilisers for platform ladders 8083+8084+8483+8484 to version 03/2015</t>
  </si>
  <si>
    <t>Spare parts set ball caps for stabilisers for platform ladders 8083+8084+8483+8484 from version 04/2015</t>
  </si>
  <si>
    <t>Spare parts set plug and socket for castors with spindle 007503+637150</t>
  </si>
  <si>
    <t>Spare parts set hinges for trapdoors 607124+617824+627324+627624+677124</t>
  </si>
  <si>
    <t>Spare parts set closure for trapdoors 607124+617824+627324+627624+677124</t>
  </si>
  <si>
    <t>Spare parts set suspension hooks for platforms 607124+607324+617724+617824+627314+627324+627624+677124+677324</t>
  </si>
  <si>
    <t>Spare parts set rubber strap fastener for platforms 709524+7089424</t>
  </si>
  <si>
    <t>Individual elements for vertical ladders - 
wall mountings</t>
  </si>
  <si>
    <t>Standard wall hook, alu/steel</t>
  </si>
  <si>
    <t>Clamp, steel</t>
  </si>
  <si>
    <t>Individual elements for vertical ladders - 
accesses</t>
  </si>
  <si>
    <t>Retractable access for complete ladder systems, operation from bottom, alu</t>
  </si>
  <si>
    <t>Retractable access as spare part for retrofitting with existing vertical ladder, operation from bottom, alu</t>
  </si>
  <si>
    <t>Individual elements for vertical ladders - 
exits</t>
  </si>
  <si>
    <t>Narrow straight exit, alu</t>
  </si>
  <si>
    <t>Wide straight exit, alu</t>
  </si>
  <si>
    <t>Wide exit with crossover, length 725 mm, alu</t>
  </si>
  <si>
    <t>Wide exit with crossover, length 950 mm, alu</t>
  </si>
  <si>
    <t>Wide exit with crossover, length 1175 mm, alu</t>
  </si>
  <si>
    <t>Wide exit with crossover and barrier, length 725 mm, alu</t>
  </si>
  <si>
    <t>Wide exit with crossover and barrier, length 950 mm, alu</t>
  </si>
  <si>
    <t>Wide exit with crossover and barrier, length 1175 mm, alu</t>
  </si>
  <si>
    <t>Individual elements for vertical ladders - 
accessories for exits</t>
  </si>
  <si>
    <t>Narrow barrier, alu</t>
  </si>
  <si>
    <t>Wide barrier, alu</t>
  </si>
  <si>
    <t>Narrow exit step, alu</t>
  </si>
  <si>
    <t>Wide exit step, alu</t>
  </si>
  <si>
    <t>Individual elements for vertical ladders -
safety cage</t>
  </si>
  <si>
    <t>Individual elements for vertical ladders - 
platforms</t>
  </si>
  <si>
    <t>Platform 800x800 mm, steel</t>
  </si>
  <si>
    <t>Platform 1000x1000 mm, steel</t>
  </si>
  <si>
    <t>Extension platform 800x800 mm, steel</t>
  </si>
  <si>
    <t>Extension platform 1000x800 mm, steel</t>
  </si>
  <si>
    <t>Additional handrail for 2211 size 04</t>
  </si>
  <si>
    <t>Additional handrail for 2211 size 05</t>
  </si>
  <si>
    <t>Additional handrail for 2211 size 06</t>
  </si>
  <si>
    <t>Additional handrail for 2211 size 07</t>
  </si>
  <si>
    <t>Additional handrail for 2211 size 08</t>
  </si>
  <si>
    <t>Additional handrail for 2211 size 09</t>
  </si>
  <si>
    <t>Additional handrail for 2211 size 10</t>
  </si>
  <si>
    <t>Additional handrail for 2211 size 11</t>
  </si>
  <si>
    <t>Additional handrail for 2211 size 12</t>
  </si>
  <si>
    <t>Additional handrail for 2211 size 13</t>
  </si>
  <si>
    <t>Additional handrail for 2211 size 14</t>
  </si>
  <si>
    <t>Additional handrail for 2211 size 15</t>
  </si>
  <si>
    <t>Additional handrail for 2211 size 16</t>
  </si>
  <si>
    <t>Additional handrail for 2211 size 17</t>
  </si>
  <si>
    <t>Additional handrail for 2211 size 18</t>
  </si>
  <si>
    <t>Additional handrail for 2211 size 19</t>
  </si>
  <si>
    <t>Additional handrail for 2210 size 04</t>
  </si>
  <si>
    <t>Additional handrail for 2210 size 05</t>
  </si>
  <si>
    <t>Additional handrail for 2210 size 06</t>
  </si>
  <si>
    <t>Additional handrail for 2210 size 07</t>
  </si>
  <si>
    <t>Additional handrail for 2210 size 08</t>
  </si>
  <si>
    <t>Additional handrail for 2210 size 09</t>
  </si>
  <si>
    <t>Additional handrail for 2210 size 10</t>
  </si>
  <si>
    <t>Additional handrail for 2210 size 11</t>
  </si>
  <si>
    <t>Additional handrail for 2210 size 12</t>
  </si>
  <si>
    <t>Additional handrail for 2210 size 13</t>
  </si>
  <si>
    <t>Additional handrail for 2210 size 14</t>
  </si>
  <si>
    <t>Additional handrail for 2210 size 15</t>
  </si>
  <si>
    <t>Additional handrail for 2210 size 16</t>
  </si>
  <si>
    <t>Additional handrail for 2210 size 17</t>
  </si>
  <si>
    <t>Additional handrail for 2210 size 18</t>
  </si>
  <si>
    <t>Additional handrail for 2210 size 19</t>
  </si>
  <si>
    <t>Additional handrail for 2210 size 20</t>
  </si>
  <si>
    <t>Additional handrail for 2221 size 04</t>
  </si>
  <si>
    <t>Additional handrail for 2221 size 05</t>
  </si>
  <si>
    <t>Additional handrail for 2221 size 06</t>
  </si>
  <si>
    <t>Additional handrail for 2221 size 07</t>
  </si>
  <si>
    <t>Additional handrail for 2221 size 08</t>
  </si>
  <si>
    <t>Additional handrail for 2221 size 09</t>
  </si>
  <si>
    <t>Additional handrail for 2221 size 10</t>
  </si>
  <si>
    <t>Additional handrail for 2221 size 11</t>
  </si>
  <si>
    <t>Additional handrail for 2221 size 12</t>
  </si>
  <si>
    <t>Additional handrail for 2221 size 13</t>
  </si>
  <si>
    <t>Additional handrail for 2221 size 14</t>
  </si>
  <si>
    <t>Additional handrail for 2221 size 15</t>
  </si>
  <si>
    <t>Additional handrail for 2221 size 16</t>
  </si>
  <si>
    <t>Additional handrail for 2221 size 17</t>
  </si>
  <si>
    <t>Additional handrail for 2221 size 18</t>
  </si>
  <si>
    <t>Additional handrail for 2221 size 19</t>
  </si>
  <si>
    <t>Additional handrail for 2220 size 04</t>
  </si>
  <si>
    <t>Additional handrail for 2220 size 05</t>
  </si>
  <si>
    <t>Additional handrail for 2220 size 06</t>
  </si>
  <si>
    <t>Additional handrail for 2220 size 07</t>
  </si>
  <si>
    <t>Additional handrail for 2220 size 08</t>
  </si>
  <si>
    <t>Additional handrail for 2220 size 09</t>
  </si>
  <si>
    <t>Additional handrail for 2220 size 10</t>
  </si>
  <si>
    <t>Additional handrail for 2220 size 11</t>
  </si>
  <si>
    <t>Additional handrail for 2220 size 12</t>
  </si>
  <si>
    <t>Additional handrail for 2220 size 13</t>
  </si>
  <si>
    <t>Additional handrail for 2220 size 14</t>
  </si>
  <si>
    <t>Additional handrail for 2220 size 15</t>
  </si>
  <si>
    <t>Additional handrail for 2220 size 16</t>
  </si>
  <si>
    <t>Additional handrail for 2220 size 17</t>
  </si>
  <si>
    <t>Additional handrail for 2220 size 18</t>
  </si>
  <si>
    <t>Additional handrail for 2220 size 19</t>
  </si>
  <si>
    <t>Additional handrail + platform railing for 2241 size 03</t>
  </si>
  <si>
    <t>Additional handrail + platform railing for 2241 size 04</t>
  </si>
  <si>
    <t>Additional handrail + platform railing for 2241 size 05</t>
  </si>
  <si>
    <t>Additional handrail + platform railing for 2241 size 06</t>
  </si>
  <si>
    <t>Additional handrail + platform railing for 2241 size 07</t>
  </si>
  <si>
    <t>Additional handrail + platform railing for 2241 size 08</t>
  </si>
  <si>
    <t>Additional handrail + platform railing for 2241 size 09</t>
  </si>
  <si>
    <t>Additional handrail + platform railing for 2241 size 10</t>
  </si>
  <si>
    <t>Additional handrail + platform railing for 2241 size 11</t>
  </si>
  <si>
    <t>Additional handrail + platform railing for 2240 size 03</t>
  </si>
  <si>
    <t>Additional handrail + platform railing for 2240 size 04</t>
  </si>
  <si>
    <t>Additional handrail + platform railing for 2240 size 05</t>
  </si>
  <si>
    <t>Additional handrail + platform railing for 2240 size 06</t>
  </si>
  <si>
    <t>Additional handrail + platform railing for 2240 size 07</t>
  </si>
  <si>
    <t>Additional handrail + platform railing for 2240 size 08</t>
  </si>
  <si>
    <t>Additional handrail + platform railing for 2240 size 09</t>
  </si>
  <si>
    <t>Additional handrail + platform railing for 2240 size 10</t>
  </si>
  <si>
    <t>Additional handrail + platform railing for 2240 size 11</t>
  </si>
  <si>
    <t>Stairs without platform</t>
  </si>
  <si>
    <t>Stairs with platform</t>
  </si>
  <si>
    <t>De-icing platform Hymer-ARTICA, base short</t>
  </si>
  <si>
    <t>De-icing platform Hymer-ARTICA, base long</t>
  </si>
  <si>
    <t xml:space="preserve">De-icing platform Hymer-ARTICA, extension </t>
  </si>
  <si>
    <t>Base plate for platform and stairs</t>
  </si>
  <si>
    <t>Ice pusher</t>
  </si>
  <si>
    <t>Clamping lever for 2210+2211+2220+2221+2230+2231+2240+2241+6884, 1 piece</t>
  </si>
  <si>
    <t>Clamping lever for 2210+2211+2220+2221+2230+2231+2240+2241+6884, 2 pieces</t>
  </si>
  <si>
    <t>Support bracket set for 2210+2211</t>
  </si>
  <si>
    <t>Tool tray narrow for 2220+2221+2230+2231</t>
  </si>
  <si>
    <t>Tool tray wide for 2220+2221+2230+2231</t>
  </si>
  <si>
    <t>Page</t>
  </si>
  <si>
    <t>Product 
group</t>
  </si>
  <si>
    <t>Recommended
sales price
without VAT</t>
  </si>
  <si>
    <t>Ladders</t>
  </si>
  <si>
    <r>
      <t>Combination ladder, three-section with Smart-Base</t>
    </r>
    <r>
      <rPr>
        <vertAlign val="superscript"/>
        <sz val="10"/>
        <rFont val="Arial"/>
        <family val="2"/>
      </rPr>
      <t>®</t>
    </r>
  </si>
  <si>
    <t>Step ladder with platform</t>
  </si>
  <si>
    <t>Scaffolds</t>
  </si>
  <si>
    <t>Modular tower ALUPRO concept, module 1</t>
  </si>
  <si>
    <t>Modular tower ALUPRO concept, module 2</t>
  </si>
  <si>
    <t>Modular tower ALUPRO concept, module 3</t>
  </si>
  <si>
    <t>Modular tower ALUPRO concept, module 1+2</t>
  </si>
  <si>
    <t>Modular tower ALUPRO concept, module 1+2+3</t>
  </si>
  <si>
    <t>Step ladders 8024+8026+8224+8226+8512+8612</t>
  </si>
  <si>
    <t>Set of spring-loaded castors, self-locking for step ladders 8024+8026 and platform ladder 8080, fixed to ladder section</t>
  </si>
  <si>
    <t>Set of spring-loaded castors, self-locking for step ladders 8024+8026 and platform ladder 8080, swivelling on ladder section</t>
  </si>
  <si>
    <t xml:space="preserve">Rigid safety bar set, detachable for step ladder 8024/2x3 </t>
  </si>
  <si>
    <t>Rigid safety bar set, detachable for step ladders 8024/2x4+2x5 + 8026/4+5</t>
  </si>
  <si>
    <t>Rigid safety bar set, detachable for step ladders 8024/2x6+2x7 + 8026/6+7</t>
  </si>
  <si>
    <t>Rigid safety bar set, detachable for step ladders 8024/2x8+2x9+2x10 + 8026/8+10</t>
  </si>
  <si>
    <t>Spare parts set hinges for step ladders 8024+8224</t>
  </si>
  <si>
    <t>Foot extension for wooden rung ladders 71410+71499</t>
  </si>
  <si>
    <t>Support plate, plastic for 2210+2211+2220+2221+6884</t>
  </si>
  <si>
    <t>Platform guardrail, lateral for 2220+2221+2240+2241</t>
  </si>
  <si>
    <t>Attachment bracket set for 2210+2211</t>
  </si>
  <si>
    <t>Modular system 2210+2211+2220+2221+2230+2231+2240+2241
+ Industrial step 2271 + Step stand 6884 
+ Stairs 8058+8060 + De-icing platform 6091</t>
  </si>
  <si>
    <t xml:space="preserve">Fuelling ladder 2280 </t>
  </si>
  <si>
    <t>Net price 
on request</t>
  </si>
  <si>
    <t>Step ladders 6012+6024+6026</t>
  </si>
  <si>
    <t>Mobile towers 
6073+6177+6273+6373+6473+6573+6576+6773+8171+8371+8472+8771
+ new towers 8073+8177+8273+8373+8473+8573+8576+8773</t>
  </si>
  <si>
    <r>
      <t xml:space="preserve">Modular tower AL 700, module 1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</si>
  <si>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Modular tower AL 700, module 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</si>
  <si>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Modular tower AL 700, module 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</si>
  <si>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Modular tower AL 700, module 1+2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</si>
  <si>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Modular tower AL 700, module 1+2+3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</si>
  <si>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</si>
  <si>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stabilisers set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</si>
  <si>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1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</si>
  <si>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</si>
  <si>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</si>
  <si>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1+KIT+stabilisers set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</si>
  <si>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1+2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</si>
  <si>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1+2+KIT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</si>
  <si>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ADVANCED SAFE-T, module 1+2+3
</t>
    </r>
    <r>
      <rPr>
        <i/>
        <sz val="10"/>
        <color rgb="FFFF0000"/>
        <rFont val="Arial"/>
        <family val="2"/>
      </rPr>
      <t>Available until November 30th, 2021</t>
    </r>
  </si>
  <si>
    <t>No. of 
rungs / steps</t>
  </si>
  <si>
    <r>
      <t xml:space="preserve">ALU-PRO
</t>
    </r>
    <r>
      <rPr>
        <b/>
        <sz val="15"/>
        <rFont val="Arial"/>
        <family val="2"/>
      </rPr>
      <t xml:space="preserve">Recommended sales prices and net prices 
without VAT valid from 01.10.2021
</t>
    </r>
    <r>
      <rPr>
        <i/>
        <sz val="8"/>
        <rFont val="Arial"/>
        <family val="2"/>
      </rPr>
      <t>Errors, price changes and design modifications are reserved.</t>
    </r>
  </si>
  <si>
    <r>
      <t xml:space="preserve">Price list for main catalogue EN 2020/2021
</t>
    </r>
    <r>
      <rPr>
        <b/>
        <sz val="15"/>
        <rFont val="Arial"/>
        <family val="2"/>
      </rPr>
      <t xml:space="preserve">Recommended sales prices and net prices without VAT valid from 01.10.2021
</t>
    </r>
    <r>
      <rPr>
        <i/>
        <sz val="8"/>
        <rFont val="Arial"/>
        <family val="2"/>
      </rPr>
      <t>Errors, price changes and design modifications are reserved.</t>
    </r>
  </si>
  <si>
    <t xml:space="preserve"> - </t>
  </si>
  <si>
    <r>
      <t xml:space="preserve">Folding mobile tower with stabilisers, module 1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</si>
  <si>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Folding mobile tower with stabilisers, module 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</si>
  <si>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Folding mobile tower with stabilisers, module 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</si>
  <si>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Folding mobile tower with stabilisers, module 1+2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</si>
  <si>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Folding mobile tower with stabilisers, module 1+2+3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</si>
  <si>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Folding mobile tower with stabilisers
</t>
    </r>
    <r>
      <rPr>
        <i/>
        <sz val="10"/>
        <color rgb="FFFF0000"/>
        <rFont val="Arial"/>
        <family val="2"/>
      </rPr>
      <t>Available from December 1st, 2021</t>
    </r>
  </si>
  <si>
    <r>
      <t xml:space="preserve">Mobile tower with stabilisers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</si>
  <si>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
</t>
    </r>
    <r>
      <rPr>
        <i/>
        <sz val="10"/>
        <color rgb="FFFF0000"/>
        <rFont val="Arial"/>
        <family val="2"/>
      </rPr>
      <t>Available from December 1st, 2021</t>
    </r>
  </si>
  <si>
    <r>
      <t xml:space="preserve">Mobile stairway tower with stabilisers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</si>
  <si>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mobile cross-beams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</si>
  <si>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mobile cross-beams
</t>
    </r>
    <r>
      <rPr>
        <i/>
        <sz val="10"/>
        <color rgb="FFFF0000"/>
        <rFont val="Arial"/>
        <family val="2"/>
      </rPr>
      <t>Available from December 1st, 2021</t>
    </r>
  </si>
  <si>
    <r>
      <t xml:space="preserve">Mobile stairway tower with mobile cross-beams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</si>
  <si>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ADVANCED SAFE-T4, module 1+2+3+4+KIT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</si>
  <si>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ADVANCED SAFE-T, module 1+2+3+4+3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</si>
  <si>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ADVANCED SAFE-T, module 4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</si>
  <si>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ADVANCED SAFE-T, module 1+2+3+4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</si>
  <si>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ADVANCED SAFE-T4, module 1+2+3+4+KIT 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</si>
  <si>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ADVANCED SAFE-T, module 1+2+3+4+4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</si>
  <si>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SAFE-T 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</si>
  <si>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</si>
  <si>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</si>
  <si>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</si>
  <si>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4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</si>
  <si>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</si>
  <si>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1+2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</si>
  <si>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1+2+KIT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</si>
  <si>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1+2+3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</si>
  <si>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1+2+3+KIT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</si>
  <si>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1+2+3+4
</t>
    </r>
    <r>
      <rPr>
        <i/>
        <sz val="10"/>
        <color rgb="FFFF0000"/>
        <rFont val="Arial"/>
        <family val="2"/>
      </rPr>
      <t>Available until November 30th, 2021</t>
    </r>
  </si>
  <si>
    <r>
      <t xml:space="preserve">Mobile tower with stabilisers SAFE-T SOLUTION, module 1+2+3+4+KIT
</t>
    </r>
    <r>
      <rPr>
        <i/>
        <sz val="10"/>
        <color rgb="FFFF0000"/>
        <rFont val="Arial"/>
        <family val="2"/>
      </rPr>
      <t>Available until November 30th, 2021</t>
    </r>
  </si>
  <si>
    <t xml:space="preserve">Rigid safety bar set, detachable for step ladder 8024/2x2 </t>
  </si>
  <si>
    <t>Door for width 600 mm</t>
  </si>
  <si>
    <t>Door for width 800 mm</t>
  </si>
  <si>
    <t>Door for width 1000 mm</t>
  </si>
  <si>
    <t>Suspension hook set 50 mm</t>
  </si>
  <si>
    <t>Triangular bracket for 2220+2221</t>
  </si>
  <si>
    <t>Ladder connector set (2 pieces)</t>
  </si>
  <si>
    <t>Ladder section 560 mm, alu</t>
  </si>
  <si>
    <t>Ladder section 1120 mm, alu</t>
  </si>
  <si>
    <t>Ladder section 1400 mm, alu</t>
  </si>
  <si>
    <t xml:space="preserve">Mobile towers 7070+7074+7075
+ new tower 7077 </t>
  </si>
  <si>
    <r>
      <t xml:space="preserve">Mobile stairway tower with mobile cross-beams
</t>
    </r>
    <r>
      <rPr>
        <i/>
        <sz val="10"/>
        <color rgb="FFFF0000"/>
        <rFont val="Arial"/>
        <family val="2"/>
      </rPr>
      <t>Available from March 1st, 2022</t>
    </r>
  </si>
  <si>
    <r>
      <t xml:space="preserve">Mobile stairway tower with stabilisers
</t>
    </r>
    <r>
      <rPr>
        <i/>
        <sz val="10"/>
        <color rgb="FFFF0000"/>
        <rFont val="Arial"/>
        <family val="2"/>
      </rPr>
      <t>Available from March 1st, 2022</t>
    </r>
  </si>
  <si>
    <r>
      <t xml:space="preserve">Mobile tower
</t>
    </r>
    <r>
      <rPr>
        <i/>
        <sz val="10"/>
        <color rgb="FFFF0000"/>
        <rFont val="Arial"/>
        <family val="2"/>
      </rPr>
      <t>Available from March 1st, 2022</t>
    </r>
  </si>
  <si>
    <r>
      <t xml:space="preserve">Mobile tower with mobile cross-beams
</t>
    </r>
    <r>
      <rPr>
        <i/>
        <sz val="10"/>
        <color rgb="FFFF0000"/>
        <rFont val="Arial"/>
        <family val="2"/>
      </rPr>
      <t>Available from March 1st, 2022</t>
    </r>
  </si>
  <si>
    <r>
      <t xml:space="preserve">Mobile tower with stabilisers
</t>
    </r>
    <r>
      <rPr>
        <i/>
        <sz val="10"/>
        <color rgb="FFFF0000"/>
        <rFont val="Arial"/>
        <family val="2"/>
      </rPr>
      <t>Available from March 1st, 2022</t>
    </r>
  </si>
  <si>
    <r>
      <t xml:space="preserve">Iftode
</t>
    </r>
    <r>
      <rPr>
        <b/>
        <sz val="15"/>
        <color theme="1"/>
        <rFont val="Arial"/>
        <family val="2"/>
      </rPr>
      <t>#730105</t>
    </r>
  </si>
  <si>
    <t>Preturi exW GERMANIA, separat cost de transport.</t>
  </si>
  <si>
    <t>ALUPRO RANGE</t>
  </si>
  <si>
    <t>din preturile sheet ALUPRO</t>
  </si>
</sst>
</file>

<file path=xl/styles.xml><?xml version="1.0" encoding="utf-8"?>
<styleSheet xmlns="http://schemas.openxmlformats.org/spreadsheetml/2006/main">
  <numFmts count="5">
    <numFmt numFmtId="164" formatCode="_-* #,##0.00\ &quot;€&quot;_-;\-* #,##0.00\ &quot;€&quot;_-;_-* &quot;-&quot;??\ &quot;€&quot;_-;_-@_-"/>
    <numFmt numFmtId="165" formatCode="&quot;00&quot;0"/>
    <numFmt numFmtId="166" formatCode="_-* #,##0.00\ [$€-1]_-;\-* #,##0.00\ [$€-1]_-;_-* &quot;-&quot;??\ [$€-1]_-"/>
    <numFmt numFmtId="167" formatCode="0.0"/>
    <numFmt numFmtId="168" formatCode="000000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20"/>
      <color theme="1"/>
      <name val="Arial"/>
      <family val="2"/>
    </font>
    <font>
      <b/>
      <sz val="15"/>
      <color theme="1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1" fillId="0" borderId="15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" fontId="1" fillId="0" borderId="1" xfId="3" applyNumberFormat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167" fontId="7" fillId="2" borderId="10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3" applyNumberFormat="1" applyFont="1" applyFill="1" applyBorder="1" applyAlignment="1">
      <alignment horizontal="center" vertical="center" wrapText="1"/>
    </xf>
    <xf numFmtId="164" fontId="13" fillId="0" borderId="4" xfId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4" fontId="13" fillId="0" borderId="1" xfId="1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left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49" fontId="7" fillId="2" borderId="24" xfId="2" applyNumberFormat="1" applyFont="1" applyFill="1" applyBorder="1" applyAlignment="1">
      <alignment horizontal="center" vertical="center" wrapText="1"/>
    </xf>
    <xf numFmtId="49" fontId="7" fillId="2" borderId="20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/>
    </xf>
    <xf numFmtId="164" fontId="14" fillId="0" borderId="4" xfId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10" fontId="1" fillId="0" borderId="2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 wrapText="1"/>
    </xf>
  </cellXfs>
  <cellStyles count="4">
    <cellStyle name="Currency" xfId="1" builtinId="4"/>
    <cellStyle name="Euro" xfId="3"/>
    <cellStyle name="Normal" xfId="0" builtinId="0"/>
    <cellStyle name="Standard 4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1118235</xdr:colOff>
      <xdr:row>0</xdr:row>
      <xdr:rowOff>62865</xdr:rowOff>
    </xdr:from>
    <xdr:to>
      <xdr:col>2</xdr:col>
      <xdr:colOff>1276745</xdr:colOff>
      <xdr:row>0</xdr:row>
      <xdr:rowOff>933906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991F9AC6-787B-47FF-BB47-3ADAC9216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885" y="62865"/>
          <a:ext cx="158510" cy="859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1108286</xdr:colOff>
      <xdr:row>0</xdr:row>
      <xdr:rowOff>66886</xdr:rowOff>
    </xdr:from>
    <xdr:to>
      <xdr:col>8</xdr:col>
      <xdr:colOff>1288895</xdr:colOff>
      <xdr:row>0</xdr:row>
      <xdr:rowOff>930307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678095CC-5D74-4903-8C9C-623E5F3E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2961" y="66886"/>
          <a:ext cx="180609" cy="863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3530050</xdr:colOff>
      <xdr:row>0</xdr:row>
      <xdr:rowOff>179071</xdr:rowOff>
    </xdr:from>
    <xdr:to>
      <xdr:col>8</xdr:col>
      <xdr:colOff>560069</xdr:colOff>
      <xdr:row>0</xdr:row>
      <xdr:rowOff>811530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xmlns="" id="{280EA2C9-9AD4-4245-97D4-39B9FAE89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68450" y="179071"/>
          <a:ext cx="3087919" cy="63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tabSelected="1" topLeftCell="A16" workbookViewId="0">
      <selection activeCell="C31" sqref="C31"/>
    </sheetView>
  </sheetViews>
  <sheetFormatPr defaultColWidth="20.7109375" defaultRowHeight="30" customHeight="1"/>
  <cols>
    <col min="1" max="1" width="20.7109375" style="5"/>
    <col min="2" max="2" width="68.7109375" style="10" customWidth="1"/>
    <col min="3" max="16384" width="20.7109375" style="5"/>
  </cols>
  <sheetData>
    <row r="1" spans="1:3" ht="80.099999999999994" customHeight="1" thickBot="1">
      <c r="A1" s="89" t="s">
        <v>818</v>
      </c>
      <c r="B1" s="90"/>
      <c r="C1" s="91"/>
    </row>
    <row r="2" spans="1:3" s="14" customFormat="1" ht="30" customHeight="1" thickBot="1">
      <c r="A2" s="11" t="s">
        <v>276</v>
      </c>
      <c r="B2" s="12" t="s">
        <v>51</v>
      </c>
      <c r="C2" s="13" t="s">
        <v>52</v>
      </c>
    </row>
    <row r="3" spans="1:3" ht="45" customHeight="1">
      <c r="A3" s="6">
        <v>19</v>
      </c>
      <c r="B3" s="7" t="s">
        <v>498</v>
      </c>
      <c r="C3" s="15">
        <v>0.34</v>
      </c>
    </row>
    <row r="4" spans="1:3" ht="45" customHeight="1">
      <c r="A4" s="8">
        <v>300</v>
      </c>
      <c r="B4" s="4" t="s">
        <v>749</v>
      </c>
      <c r="C4" s="16">
        <v>0.27</v>
      </c>
    </row>
    <row r="5" spans="1:3" ht="45" customHeight="1">
      <c r="A5" s="8">
        <v>330</v>
      </c>
      <c r="B5" s="3" t="s">
        <v>58</v>
      </c>
      <c r="C5" s="16">
        <v>0.27</v>
      </c>
    </row>
    <row r="6" spans="1:3" ht="45" customHeight="1">
      <c r="A6" s="8">
        <v>401</v>
      </c>
      <c r="B6" s="4" t="s">
        <v>499</v>
      </c>
      <c r="C6" s="16">
        <v>0.34</v>
      </c>
    </row>
    <row r="7" spans="1:3" ht="45" customHeight="1">
      <c r="A7" s="8">
        <v>402</v>
      </c>
      <c r="B7" s="3" t="s">
        <v>500</v>
      </c>
      <c r="C7" s="16">
        <v>0.34</v>
      </c>
    </row>
    <row r="8" spans="1:3" ht="45" customHeight="1">
      <c r="A8" s="8">
        <v>403</v>
      </c>
      <c r="B8" s="4" t="s">
        <v>812</v>
      </c>
      <c r="C8" s="16">
        <v>0.27</v>
      </c>
    </row>
    <row r="9" spans="1:3" ht="45" customHeight="1">
      <c r="A9" s="8">
        <v>600</v>
      </c>
      <c r="B9" s="3" t="s">
        <v>493</v>
      </c>
      <c r="C9" s="16">
        <v>0.34</v>
      </c>
    </row>
    <row r="10" spans="1:3" ht="45" customHeight="1">
      <c r="A10" s="8">
        <v>601</v>
      </c>
      <c r="B10" s="4" t="s">
        <v>501</v>
      </c>
      <c r="C10" s="16">
        <v>0.34</v>
      </c>
    </row>
    <row r="11" spans="1:3" ht="45" customHeight="1">
      <c r="A11" s="8">
        <v>602</v>
      </c>
      <c r="B11" s="3" t="s">
        <v>752</v>
      </c>
      <c r="C11" s="16">
        <v>0.34</v>
      </c>
    </row>
    <row r="12" spans="1:3" ht="45" customHeight="1">
      <c r="A12" s="8">
        <v>603</v>
      </c>
      <c r="B12" s="4" t="s">
        <v>753</v>
      </c>
      <c r="C12" s="16">
        <v>0.27</v>
      </c>
    </row>
    <row r="13" spans="1:3" ht="45" customHeight="1">
      <c r="A13" s="8">
        <v>604</v>
      </c>
      <c r="B13" s="3" t="s">
        <v>502</v>
      </c>
      <c r="C13" s="16">
        <v>0.34</v>
      </c>
    </row>
    <row r="14" spans="1:3" ht="45" customHeight="1">
      <c r="A14" s="8">
        <v>605</v>
      </c>
      <c r="B14" s="3" t="s">
        <v>503</v>
      </c>
      <c r="C14" s="16">
        <v>0.27</v>
      </c>
    </row>
    <row r="15" spans="1:3" ht="45" customHeight="1">
      <c r="A15" s="8">
        <v>606</v>
      </c>
      <c r="B15" s="4" t="s">
        <v>504</v>
      </c>
      <c r="C15" s="16">
        <v>0.27</v>
      </c>
    </row>
    <row r="16" spans="1:3" ht="45" customHeight="1">
      <c r="A16" s="8">
        <v>607</v>
      </c>
      <c r="B16" s="3" t="s">
        <v>505</v>
      </c>
      <c r="C16" s="16">
        <v>0.27</v>
      </c>
    </row>
    <row r="17" spans="1:4" ht="45" customHeight="1">
      <c r="A17" s="8">
        <v>608</v>
      </c>
      <c r="B17" s="3" t="s">
        <v>323</v>
      </c>
      <c r="C17" s="16">
        <v>0.34</v>
      </c>
    </row>
    <row r="18" spans="1:4" ht="45" customHeight="1">
      <c r="A18" s="8">
        <v>609</v>
      </c>
      <c r="B18" s="3" t="s">
        <v>187</v>
      </c>
      <c r="C18" s="16">
        <v>0.27</v>
      </c>
    </row>
    <row r="19" spans="1:4" ht="45" customHeight="1">
      <c r="A19" s="8">
        <v>610</v>
      </c>
      <c r="B19" s="3" t="s">
        <v>506</v>
      </c>
      <c r="C19" s="16">
        <v>0.34</v>
      </c>
    </row>
    <row r="20" spans="1:4" ht="45" customHeight="1">
      <c r="A20" s="8">
        <v>801</v>
      </c>
      <c r="B20" s="3" t="s">
        <v>507</v>
      </c>
      <c r="C20" s="16">
        <v>0.34</v>
      </c>
    </row>
    <row r="21" spans="1:4" ht="45" customHeight="1">
      <c r="A21" s="8">
        <v>802</v>
      </c>
      <c r="B21" s="3" t="s">
        <v>737</v>
      </c>
      <c r="C21" s="16">
        <v>0.34</v>
      </c>
    </row>
    <row r="22" spans="1:4" ht="45" customHeight="1">
      <c r="A22" s="8">
        <v>804</v>
      </c>
      <c r="B22" s="4" t="s">
        <v>509</v>
      </c>
      <c r="C22" s="16">
        <v>0.34</v>
      </c>
    </row>
    <row r="23" spans="1:4" ht="45" customHeight="1">
      <c r="A23" s="84">
        <v>805</v>
      </c>
      <c r="B23" s="85" t="s">
        <v>508</v>
      </c>
      <c r="C23" s="86">
        <v>0.27</v>
      </c>
    </row>
    <row r="24" spans="1:4" ht="45" customHeight="1" thickBot="1">
      <c r="A24" s="9">
        <v>320</v>
      </c>
      <c r="B24" s="87" t="s">
        <v>750</v>
      </c>
      <c r="C24" s="88" t="s">
        <v>751</v>
      </c>
    </row>
    <row r="25" spans="1:4" ht="45" customHeight="1">
      <c r="B25" s="99" t="s">
        <v>820</v>
      </c>
      <c r="C25" s="100">
        <v>0.1</v>
      </c>
      <c r="D25" s="10" t="s">
        <v>821</v>
      </c>
    </row>
    <row r="26" spans="1:4" ht="30" customHeight="1">
      <c r="A26" s="98" t="s">
        <v>819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39"/>
  <sheetViews>
    <sheetView workbookViewId="0">
      <selection activeCell="I4" sqref="I4"/>
    </sheetView>
  </sheetViews>
  <sheetFormatPr defaultColWidth="11.42578125" defaultRowHeight="20.100000000000001" customHeight="1"/>
  <cols>
    <col min="1" max="1" width="10" style="1" bestFit="1" customWidth="1"/>
    <col min="2" max="2" width="32.5703125" style="2" bestFit="1" customWidth="1"/>
    <col min="3" max="3" width="9.5703125" style="1" bestFit="1" customWidth="1"/>
    <col min="4" max="4" width="12.28515625" style="1" bestFit="1" customWidth="1"/>
    <col min="5" max="5" width="112.5703125" style="2" bestFit="1" customWidth="1"/>
    <col min="6" max="6" width="14" style="1" bestFit="1" customWidth="1"/>
    <col min="7" max="7" width="6.28515625" style="1" bestFit="1" customWidth="1"/>
    <col min="8" max="9" width="20.85546875" style="1" bestFit="1" customWidth="1"/>
    <col min="10" max="16384" width="11.42578125" style="1"/>
  </cols>
  <sheetData>
    <row r="1" spans="1:9" ht="80.099999999999994" customHeight="1" thickBot="1">
      <c r="A1" s="92" t="s">
        <v>770</v>
      </c>
      <c r="B1" s="93"/>
      <c r="C1" s="94"/>
      <c r="D1" s="94"/>
      <c r="E1" s="94"/>
      <c r="F1" s="94"/>
      <c r="G1" s="94"/>
      <c r="H1" s="94"/>
      <c r="I1" s="95"/>
    </row>
    <row r="2" spans="1:9" s="33" customFormat="1" ht="60" customHeight="1" thickBot="1">
      <c r="A2" s="68" t="s">
        <v>510</v>
      </c>
      <c r="B2" s="69" t="s">
        <v>180</v>
      </c>
      <c r="C2" s="70" t="s">
        <v>49</v>
      </c>
      <c r="D2" s="70" t="s">
        <v>50</v>
      </c>
      <c r="E2" s="71" t="s">
        <v>51</v>
      </c>
      <c r="F2" s="72" t="s">
        <v>54</v>
      </c>
      <c r="G2" s="73" t="s">
        <v>264</v>
      </c>
      <c r="H2" s="74" t="s">
        <v>53</v>
      </c>
      <c r="I2" s="75" t="s">
        <v>181</v>
      </c>
    </row>
    <row r="3" spans="1:9" ht="24.95" customHeight="1">
      <c r="A3" s="34"/>
      <c r="B3" s="36"/>
      <c r="C3" s="35"/>
      <c r="D3" s="35"/>
      <c r="E3" s="36"/>
      <c r="F3" s="35"/>
      <c r="G3" s="35"/>
      <c r="H3" s="35"/>
      <c r="I3" s="49"/>
    </row>
    <row r="4" spans="1:9" s="17" customFormat="1" ht="24.95" customHeight="1">
      <c r="A4" s="8">
        <v>9</v>
      </c>
      <c r="B4" s="18" t="s">
        <v>56</v>
      </c>
      <c r="C4" s="23">
        <v>7149908</v>
      </c>
      <c r="D4" s="23" t="s">
        <v>28</v>
      </c>
      <c r="E4" s="4" t="s">
        <v>322</v>
      </c>
      <c r="F4" s="37">
        <v>4019502360679</v>
      </c>
      <c r="G4" s="23">
        <v>600</v>
      </c>
      <c r="H4" s="42">
        <v>123</v>
      </c>
      <c r="I4" s="38">
        <f>IF(H4="","",H4-H4*(VLOOKUP(G4,Discount!$A$3:$C$23,3,FALSE)))</f>
        <v>81.180000000000007</v>
      </c>
    </row>
    <row r="5" spans="1:9" s="17" customFormat="1" ht="24.95" customHeight="1">
      <c r="A5" s="8">
        <v>9</v>
      </c>
      <c r="B5" s="18" t="s">
        <v>56</v>
      </c>
      <c r="C5" s="23">
        <v>7149910</v>
      </c>
      <c r="D5" s="23" t="s">
        <v>24</v>
      </c>
      <c r="E5" s="4" t="s">
        <v>322</v>
      </c>
      <c r="F5" s="37">
        <v>4019502360686</v>
      </c>
      <c r="G5" s="23">
        <v>600</v>
      </c>
      <c r="H5" s="42">
        <v>148</v>
      </c>
      <c r="I5" s="38">
        <f>IF(H5="","",H5-H5*(VLOOKUP(G5,Discount!$A$3:$C$23,3,FALSE)))</f>
        <v>97.68</v>
      </c>
    </row>
    <row r="6" spans="1:9" s="17" customFormat="1" ht="24.95" customHeight="1">
      <c r="A6" s="8">
        <v>9</v>
      </c>
      <c r="B6" s="18" t="s">
        <v>56</v>
      </c>
      <c r="C6" s="23">
        <v>7149912</v>
      </c>
      <c r="D6" s="23" t="s">
        <v>7</v>
      </c>
      <c r="E6" s="4" t="s">
        <v>322</v>
      </c>
      <c r="F6" s="37">
        <v>4019502360693</v>
      </c>
      <c r="G6" s="23">
        <v>600</v>
      </c>
      <c r="H6" s="42">
        <v>175</v>
      </c>
      <c r="I6" s="38">
        <f>IF(H6="","",H6-H6*(VLOOKUP(G6,Discount!$A$3:$C$23,3,FALSE)))</f>
        <v>115.5</v>
      </c>
    </row>
    <row r="7" spans="1:9" s="17" customFormat="1" ht="24.95" customHeight="1">
      <c r="A7" s="8">
        <v>9</v>
      </c>
      <c r="B7" s="18" t="s">
        <v>56</v>
      </c>
      <c r="C7" s="23">
        <v>7149914</v>
      </c>
      <c r="D7" s="23" t="s">
        <v>25</v>
      </c>
      <c r="E7" s="4" t="s">
        <v>322</v>
      </c>
      <c r="F7" s="37">
        <v>4019502360709</v>
      </c>
      <c r="G7" s="23">
        <v>600</v>
      </c>
      <c r="H7" s="42">
        <v>207</v>
      </c>
      <c r="I7" s="38">
        <f>IF(H7="","",H7-H7*(VLOOKUP(G7,Discount!$A$3:$C$23,3,FALSE)))</f>
        <v>136.62</v>
      </c>
    </row>
    <row r="8" spans="1:9" s="17" customFormat="1" ht="24.95" customHeight="1">
      <c r="A8" s="8">
        <v>9</v>
      </c>
      <c r="B8" s="18" t="s">
        <v>56</v>
      </c>
      <c r="C8" s="23">
        <v>7149916</v>
      </c>
      <c r="D8" s="23" t="s">
        <v>0</v>
      </c>
      <c r="E8" s="4" t="s">
        <v>322</v>
      </c>
      <c r="F8" s="37">
        <v>4019502360716</v>
      </c>
      <c r="G8" s="23">
        <v>600</v>
      </c>
      <c r="H8" s="42">
        <v>239</v>
      </c>
      <c r="I8" s="38">
        <f>IF(H8="","",H8-H8*(VLOOKUP(G8,Discount!$A$3:$C$23,3,FALSE)))</f>
        <v>157.74</v>
      </c>
    </row>
    <row r="9" spans="1:9" s="17" customFormat="1" ht="24.95" customHeight="1">
      <c r="A9" s="8">
        <v>9</v>
      </c>
      <c r="B9" s="18" t="s">
        <v>56</v>
      </c>
      <c r="C9" s="23">
        <v>7149920</v>
      </c>
      <c r="D9" s="23" t="s">
        <v>3</v>
      </c>
      <c r="E9" s="4" t="s">
        <v>322</v>
      </c>
      <c r="F9" s="37">
        <v>4019502360723</v>
      </c>
      <c r="G9" s="23">
        <v>600</v>
      </c>
      <c r="H9" s="42">
        <v>307</v>
      </c>
      <c r="I9" s="38">
        <f>IF(H9="","",H9-H9*(VLOOKUP(G9,Discount!$A$3:$C$23,3,FALSE)))</f>
        <v>202.62</v>
      </c>
    </row>
    <row r="10" spans="1:9" s="17" customFormat="1" ht="24.95" customHeight="1">
      <c r="A10" s="8">
        <v>9</v>
      </c>
      <c r="B10" s="18" t="s">
        <v>56</v>
      </c>
      <c r="C10" s="23">
        <v>7149924</v>
      </c>
      <c r="D10" s="23" t="s">
        <v>4</v>
      </c>
      <c r="E10" s="4" t="s">
        <v>322</v>
      </c>
      <c r="F10" s="37">
        <v>4019502360730</v>
      </c>
      <c r="G10" s="23">
        <v>600</v>
      </c>
      <c r="H10" s="42">
        <v>386</v>
      </c>
      <c r="I10" s="38">
        <f>IF(H10="","",H10-H10*(VLOOKUP(G10,Discount!$A$3:$C$23,3,FALSE)))</f>
        <v>254.76</v>
      </c>
    </row>
    <row r="11" spans="1:9" s="17" customFormat="1" ht="24.95" customHeight="1">
      <c r="A11" s="8"/>
      <c r="B11" s="18"/>
      <c r="C11" s="23"/>
      <c r="D11" s="23"/>
      <c r="E11" s="4"/>
      <c r="F11" s="37"/>
      <c r="G11" s="23"/>
      <c r="H11" s="42"/>
      <c r="I11" s="38" t="str">
        <f>IF(H11="","",H11-H11*(VLOOKUP(G11,Discount!$A$3:$C$23,3,FALSE)))</f>
        <v/>
      </c>
    </row>
    <row r="12" spans="1:9" ht="24.95" customHeight="1">
      <c r="A12" s="24">
        <v>10</v>
      </c>
      <c r="B12" s="18" t="s">
        <v>56</v>
      </c>
      <c r="C12" s="20">
        <v>402406</v>
      </c>
      <c r="D12" s="20" t="s">
        <v>27</v>
      </c>
      <c r="E12" s="19" t="s">
        <v>74</v>
      </c>
      <c r="F12" s="37">
        <v>4019502339415</v>
      </c>
      <c r="G12" s="20">
        <v>402</v>
      </c>
      <c r="H12" s="42">
        <v>142</v>
      </c>
      <c r="I12" s="38">
        <f>IF(H12="","",H12-H12*(VLOOKUP(G12,Discount!$A$3:$C$23,3,FALSE)))</f>
        <v>93.72</v>
      </c>
    </row>
    <row r="13" spans="1:9" ht="24.95" customHeight="1">
      <c r="A13" s="24">
        <v>10</v>
      </c>
      <c r="B13" s="18" t="s">
        <v>56</v>
      </c>
      <c r="C13" s="20">
        <v>402408</v>
      </c>
      <c r="D13" s="20" t="s">
        <v>28</v>
      </c>
      <c r="E13" s="19" t="s">
        <v>74</v>
      </c>
      <c r="F13" s="37">
        <v>4019502339422</v>
      </c>
      <c r="G13" s="20">
        <v>402</v>
      </c>
      <c r="H13" s="42">
        <v>159</v>
      </c>
      <c r="I13" s="38">
        <f>IF(H13="","",H13-H13*(VLOOKUP(G13,Discount!$A$3:$C$23,3,FALSE)))</f>
        <v>104.94</v>
      </c>
    </row>
    <row r="14" spans="1:9" ht="24.95" customHeight="1">
      <c r="A14" s="24">
        <v>10</v>
      </c>
      <c r="B14" s="18" t="s">
        <v>56</v>
      </c>
      <c r="C14" s="20">
        <v>402410</v>
      </c>
      <c r="D14" s="20" t="s">
        <v>24</v>
      </c>
      <c r="E14" s="19" t="s">
        <v>74</v>
      </c>
      <c r="F14" s="37">
        <v>4019502339439</v>
      </c>
      <c r="G14" s="20">
        <v>402</v>
      </c>
      <c r="H14" s="42">
        <v>185</v>
      </c>
      <c r="I14" s="38">
        <f>IF(H14="","",H14-H14*(VLOOKUP(G14,Discount!$A$3:$C$23,3,FALSE)))</f>
        <v>122.1</v>
      </c>
    </row>
    <row r="15" spans="1:9" ht="24.95" customHeight="1">
      <c r="A15" s="24">
        <v>10</v>
      </c>
      <c r="B15" s="18" t="s">
        <v>56</v>
      </c>
      <c r="C15" s="20">
        <v>402412</v>
      </c>
      <c r="D15" s="20" t="s">
        <v>7</v>
      </c>
      <c r="E15" s="19" t="s">
        <v>74</v>
      </c>
      <c r="F15" s="37">
        <v>4019502339446</v>
      </c>
      <c r="G15" s="20">
        <v>402</v>
      </c>
      <c r="H15" s="42">
        <v>211</v>
      </c>
      <c r="I15" s="38">
        <f>IF(H15="","",H15-H15*(VLOOKUP(G15,Discount!$A$3:$C$23,3,FALSE)))</f>
        <v>139.26</v>
      </c>
    </row>
    <row r="16" spans="1:9" ht="24.95" customHeight="1">
      <c r="A16" s="24">
        <v>10</v>
      </c>
      <c r="B16" s="18" t="s">
        <v>56</v>
      </c>
      <c r="C16" s="20">
        <v>402414</v>
      </c>
      <c r="D16" s="20" t="s">
        <v>25</v>
      </c>
      <c r="E16" s="19" t="s">
        <v>74</v>
      </c>
      <c r="F16" s="37">
        <v>4019502339453</v>
      </c>
      <c r="G16" s="20">
        <v>402</v>
      </c>
      <c r="H16" s="42">
        <v>246</v>
      </c>
      <c r="I16" s="38">
        <f>IF(H16="","",H16-H16*(VLOOKUP(G16,Discount!$A$3:$C$23,3,FALSE)))</f>
        <v>162.36000000000001</v>
      </c>
    </row>
    <row r="17" spans="1:9" ht="24.95" customHeight="1">
      <c r="A17" s="24">
        <v>10</v>
      </c>
      <c r="B17" s="18" t="s">
        <v>56</v>
      </c>
      <c r="C17" s="20">
        <v>402416</v>
      </c>
      <c r="D17" s="20" t="s">
        <v>0</v>
      </c>
      <c r="E17" s="19" t="s">
        <v>74</v>
      </c>
      <c r="F17" s="37">
        <v>4019502339460</v>
      </c>
      <c r="G17" s="20">
        <v>402</v>
      </c>
      <c r="H17" s="42">
        <v>254</v>
      </c>
      <c r="I17" s="38">
        <f>IF(H17="","",H17-H17*(VLOOKUP(G17,Discount!$A$3:$C$23,3,FALSE)))</f>
        <v>167.64</v>
      </c>
    </row>
    <row r="18" spans="1:9" ht="24.95" customHeight="1">
      <c r="A18" s="24"/>
      <c r="B18" s="18"/>
      <c r="C18" s="20"/>
      <c r="D18" s="20"/>
      <c r="E18" s="19"/>
      <c r="F18" s="37"/>
      <c r="G18" s="20"/>
      <c r="H18" s="42"/>
      <c r="I18" s="38" t="str">
        <f>IF(H18="","",H18-H18*(VLOOKUP(G18,Discount!$A$3:$C$23,3,FALSE)))</f>
        <v/>
      </c>
    </row>
    <row r="19" spans="1:9" ht="24.95" customHeight="1">
      <c r="A19" s="24" t="s">
        <v>771</v>
      </c>
      <c r="B19" s="18" t="s">
        <v>56</v>
      </c>
      <c r="C19" s="23">
        <v>412406</v>
      </c>
      <c r="D19" s="23" t="s">
        <v>27</v>
      </c>
      <c r="E19" s="19" t="s">
        <v>74</v>
      </c>
      <c r="F19" s="37">
        <v>4019502362345</v>
      </c>
      <c r="G19" s="20">
        <v>402</v>
      </c>
      <c r="H19" s="42">
        <v>131</v>
      </c>
      <c r="I19" s="38">
        <f>IF(H19="","",H19-H19*(VLOOKUP(G19,Discount!$A$3:$C$23,3,FALSE)))</f>
        <v>86.46</v>
      </c>
    </row>
    <row r="20" spans="1:9" ht="24.95" customHeight="1">
      <c r="A20" s="24" t="s">
        <v>771</v>
      </c>
      <c r="B20" s="18" t="s">
        <v>56</v>
      </c>
      <c r="C20" s="23">
        <v>412408</v>
      </c>
      <c r="D20" s="23" t="s">
        <v>28</v>
      </c>
      <c r="E20" s="19" t="s">
        <v>74</v>
      </c>
      <c r="F20" s="37">
        <v>4019502362352</v>
      </c>
      <c r="G20" s="20">
        <v>402</v>
      </c>
      <c r="H20" s="42">
        <v>147</v>
      </c>
      <c r="I20" s="38">
        <f>IF(H20="","",H20-H20*(VLOOKUP(G20,Discount!$A$3:$C$23,3,FALSE)))</f>
        <v>97.02</v>
      </c>
    </row>
    <row r="21" spans="1:9" ht="24.95" customHeight="1">
      <c r="A21" s="24" t="s">
        <v>771</v>
      </c>
      <c r="B21" s="18" t="s">
        <v>56</v>
      </c>
      <c r="C21" s="23">
        <v>412410</v>
      </c>
      <c r="D21" s="23" t="s">
        <v>24</v>
      </c>
      <c r="E21" s="19" t="s">
        <v>74</v>
      </c>
      <c r="F21" s="37">
        <v>4019502362369</v>
      </c>
      <c r="G21" s="20">
        <v>402</v>
      </c>
      <c r="H21" s="42">
        <v>167</v>
      </c>
      <c r="I21" s="38">
        <f>IF(H21="","",H21-H21*(VLOOKUP(G21,Discount!$A$3:$C$23,3,FALSE)))</f>
        <v>110.22</v>
      </c>
    </row>
    <row r="22" spans="1:9" ht="24.95" customHeight="1">
      <c r="A22" s="24" t="s">
        <v>771</v>
      </c>
      <c r="B22" s="18" t="s">
        <v>56</v>
      </c>
      <c r="C22" s="23">
        <v>412412</v>
      </c>
      <c r="D22" s="23" t="s">
        <v>7</v>
      </c>
      <c r="E22" s="19" t="s">
        <v>74</v>
      </c>
      <c r="F22" s="37">
        <v>4019502362376</v>
      </c>
      <c r="G22" s="20">
        <v>402</v>
      </c>
      <c r="H22" s="42">
        <v>193</v>
      </c>
      <c r="I22" s="38">
        <f>IF(H22="","",H22-H22*(VLOOKUP(G22,Discount!$A$3:$C$23,3,FALSE)))</f>
        <v>127.38</v>
      </c>
    </row>
    <row r="23" spans="1:9" ht="24.95" customHeight="1">
      <c r="A23" s="24" t="s">
        <v>771</v>
      </c>
      <c r="B23" s="18" t="s">
        <v>56</v>
      </c>
      <c r="C23" s="23">
        <v>412414</v>
      </c>
      <c r="D23" s="23" t="s">
        <v>25</v>
      </c>
      <c r="E23" s="19" t="s">
        <v>74</v>
      </c>
      <c r="F23" s="37">
        <v>4019502362383</v>
      </c>
      <c r="G23" s="20">
        <v>402</v>
      </c>
      <c r="H23" s="42">
        <v>224</v>
      </c>
      <c r="I23" s="38">
        <f>IF(H23="","",H23-H23*(VLOOKUP(G23,Discount!$A$3:$C$23,3,FALSE)))</f>
        <v>147.83999999999997</v>
      </c>
    </row>
    <row r="24" spans="1:9" ht="24.95" customHeight="1">
      <c r="A24" s="24" t="s">
        <v>771</v>
      </c>
      <c r="B24" s="18" t="s">
        <v>56</v>
      </c>
      <c r="C24" s="23">
        <v>412416</v>
      </c>
      <c r="D24" s="23" t="s">
        <v>0</v>
      </c>
      <c r="E24" s="19" t="s">
        <v>74</v>
      </c>
      <c r="F24" s="37">
        <v>4019502362390</v>
      </c>
      <c r="G24" s="20">
        <v>402</v>
      </c>
      <c r="H24" s="42">
        <v>235</v>
      </c>
      <c r="I24" s="38">
        <f>IF(H24="","",H24-H24*(VLOOKUP(G24,Discount!$A$3:$C$23,3,FALSE)))</f>
        <v>155.1</v>
      </c>
    </row>
    <row r="25" spans="1:9" ht="24.95" customHeight="1">
      <c r="A25" s="24"/>
      <c r="B25" s="18"/>
      <c r="C25" s="20"/>
      <c r="D25" s="20"/>
      <c r="E25" s="19"/>
      <c r="F25" s="37"/>
      <c r="G25" s="20"/>
      <c r="H25" s="42"/>
      <c r="I25" s="38" t="str">
        <f>IF(H25="","",H25-H25*(VLOOKUP(G25,Discount!$A$3:$C$23,3,FALSE)))</f>
        <v/>
      </c>
    </row>
    <row r="26" spans="1:9" ht="24.95" customHeight="1">
      <c r="A26" s="24">
        <v>11</v>
      </c>
      <c r="B26" s="18" t="s">
        <v>56</v>
      </c>
      <c r="C26" s="20">
        <v>802404</v>
      </c>
      <c r="D26" s="20" t="s">
        <v>29</v>
      </c>
      <c r="E26" s="19" t="s">
        <v>74</v>
      </c>
      <c r="F26" s="37">
        <v>4019502316034</v>
      </c>
      <c r="G26" s="20">
        <v>802</v>
      </c>
      <c r="H26" s="42">
        <v>124</v>
      </c>
      <c r="I26" s="38">
        <f>IF(H26="","",H26-H26*(VLOOKUP(G26,Discount!$A$3:$C$23,3,FALSE)))</f>
        <v>81.84</v>
      </c>
    </row>
    <row r="27" spans="1:9" ht="24.95" customHeight="1">
      <c r="A27" s="24">
        <v>11</v>
      </c>
      <c r="B27" s="18" t="s">
        <v>56</v>
      </c>
      <c r="C27" s="20">
        <v>802406</v>
      </c>
      <c r="D27" s="20" t="s">
        <v>27</v>
      </c>
      <c r="E27" s="19" t="s">
        <v>74</v>
      </c>
      <c r="F27" s="37">
        <v>4019502316041</v>
      </c>
      <c r="G27" s="20">
        <v>802</v>
      </c>
      <c r="H27" s="42">
        <v>141</v>
      </c>
      <c r="I27" s="38">
        <f>IF(H27="","",H27-H27*(VLOOKUP(G27,Discount!$A$3:$C$23,3,FALSE)))</f>
        <v>93.06</v>
      </c>
    </row>
    <row r="28" spans="1:9" ht="24.95" customHeight="1">
      <c r="A28" s="24">
        <v>11</v>
      </c>
      <c r="B28" s="18" t="s">
        <v>56</v>
      </c>
      <c r="C28" s="20">
        <v>802408</v>
      </c>
      <c r="D28" s="20" t="s">
        <v>28</v>
      </c>
      <c r="E28" s="19" t="s">
        <v>74</v>
      </c>
      <c r="F28" s="37">
        <v>4019502316058</v>
      </c>
      <c r="G28" s="20">
        <v>802</v>
      </c>
      <c r="H28" s="42">
        <v>175</v>
      </c>
      <c r="I28" s="38">
        <f>IF(H28="","",H28-H28*(VLOOKUP(G28,Discount!$A$3:$C$23,3,FALSE)))</f>
        <v>115.5</v>
      </c>
    </row>
    <row r="29" spans="1:9" ht="24.95" customHeight="1">
      <c r="A29" s="24">
        <v>11</v>
      </c>
      <c r="B29" s="18" t="s">
        <v>56</v>
      </c>
      <c r="C29" s="20">
        <v>802410</v>
      </c>
      <c r="D29" s="20" t="s">
        <v>24</v>
      </c>
      <c r="E29" s="19" t="s">
        <v>74</v>
      </c>
      <c r="F29" s="37">
        <v>4019502316065</v>
      </c>
      <c r="G29" s="20">
        <v>802</v>
      </c>
      <c r="H29" s="42">
        <v>208</v>
      </c>
      <c r="I29" s="38">
        <f>IF(H29="","",H29-H29*(VLOOKUP(G29,Discount!$A$3:$C$23,3,FALSE)))</f>
        <v>137.28</v>
      </c>
    </row>
    <row r="30" spans="1:9" ht="24.95" customHeight="1">
      <c r="A30" s="24">
        <v>11</v>
      </c>
      <c r="B30" s="18" t="s">
        <v>56</v>
      </c>
      <c r="C30" s="20">
        <v>802412</v>
      </c>
      <c r="D30" s="20" t="s">
        <v>7</v>
      </c>
      <c r="E30" s="19" t="s">
        <v>74</v>
      </c>
      <c r="F30" s="37">
        <v>4019502316072</v>
      </c>
      <c r="G30" s="20">
        <v>802</v>
      </c>
      <c r="H30" s="42">
        <v>247</v>
      </c>
      <c r="I30" s="38">
        <f>IF(H30="","",H30-H30*(VLOOKUP(G30,Discount!$A$3:$C$23,3,FALSE)))</f>
        <v>163.01999999999998</v>
      </c>
    </row>
    <row r="31" spans="1:9" ht="24.95" customHeight="1">
      <c r="A31" s="24">
        <v>11</v>
      </c>
      <c r="B31" s="18" t="s">
        <v>56</v>
      </c>
      <c r="C31" s="20">
        <v>802414</v>
      </c>
      <c r="D31" s="20" t="s">
        <v>25</v>
      </c>
      <c r="E31" s="19" t="s">
        <v>74</v>
      </c>
      <c r="F31" s="37">
        <v>4019502324916</v>
      </c>
      <c r="G31" s="20">
        <v>802</v>
      </c>
      <c r="H31" s="42">
        <v>272</v>
      </c>
      <c r="I31" s="38">
        <f>IF(H31="","",H31-H31*(VLOOKUP(G31,Discount!$A$3:$C$23,3,FALSE)))</f>
        <v>179.51999999999998</v>
      </c>
    </row>
    <row r="32" spans="1:9" ht="24.95" customHeight="1">
      <c r="A32" s="24">
        <v>11</v>
      </c>
      <c r="B32" s="18" t="s">
        <v>56</v>
      </c>
      <c r="C32" s="20">
        <v>802416</v>
      </c>
      <c r="D32" s="20" t="s">
        <v>0</v>
      </c>
      <c r="E32" s="19" t="s">
        <v>74</v>
      </c>
      <c r="F32" s="37">
        <v>4019502316089</v>
      </c>
      <c r="G32" s="20">
        <v>802</v>
      </c>
      <c r="H32" s="42">
        <v>312</v>
      </c>
      <c r="I32" s="38">
        <f>IF(H32="","",H32-H32*(VLOOKUP(G32,Discount!$A$3:$C$23,3,FALSE)))</f>
        <v>205.92</v>
      </c>
    </row>
    <row r="33" spans="1:9" ht="24.95" customHeight="1">
      <c r="A33" s="24">
        <v>11</v>
      </c>
      <c r="B33" s="18" t="s">
        <v>56</v>
      </c>
      <c r="C33" s="20">
        <v>802418</v>
      </c>
      <c r="D33" s="20" t="s">
        <v>1</v>
      </c>
      <c r="E33" s="19" t="s">
        <v>74</v>
      </c>
      <c r="F33" s="37">
        <v>4019502340114</v>
      </c>
      <c r="G33" s="20">
        <v>802</v>
      </c>
      <c r="H33" s="42">
        <v>344</v>
      </c>
      <c r="I33" s="38">
        <f>IF(H33="","",H33-H33*(VLOOKUP(G33,Discount!$A$3:$C$23,3,FALSE)))</f>
        <v>227.04</v>
      </c>
    </row>
    <row r="34" spans="1:9" ht="24.95" customHeight="1">
      <c r="A34" s="24">
        <v>11</v>
      </c>
      <c r="B34" s="18" t="s">
        <v>56</v>
      </c>
      <c r="C34" s="20">
        <v>802420</v>
      </c>
      <c r="D34" s="20" t="s">
        <v>3</v>
      </c>
      <c r="E34" s="19" t="s">
        <v>74</v>
      </c>
      <c r="F34" s="37">
        <v>4019502316096</v>
      </c>
      <c r="G34" s="20">
        <v>802</v>
      </c>
      <c r="H34" s="42">
        <v>375</v>
      </c>
      <c r="I34" s="38">
        <f>IF(H34="","",H34-H34*(VLOOKUP(G34,Discount!$A$3:$C$23,3,FALSE)))</f>
        <v>247.5</v>
      </c>
    </row>
    <row r="35" spans="1:9" ht="24.95" customHeight="1">
      <c r="A35" s="24">
        <v>11</v>
      </c>
      <c r="B35" s="18" t="s">
        <v>56</v>
      </c>
      <c r="C35" s="20">
        <v>802424</v>
      </c>
      <c r="D35" s="20" t="s">
        <v>4</v>
      </c>
      <c r="E35" s="19" t="s">
        <v>74</v>
      </c>
      <c r="F35" s="37">
        <v>4019502316102</v>
      </c>
      <c r="G35" s="20">
        <v>802</v>
      </c>
      <c r="H35" s="42">
        <v>448</v>
      </c>
      <c r="I35" s="38">
        <f>IF(H35="","",H35-H35*(VLOOKUP(G35,Discount!$A$3:$C$23,3,FALSE)))</f>
        <v>295.67999999999995</v>
      </c>
    </row>
    <row r="36" spans="1:9" ht="24.95" customHeight="1">
      <c r="A36" s="24">
        <v>11</v>
      </c>
      <c r="B36" s="18" t="s">
        <v>56</v>
      </c>
      <c r="C36" s="20"/>
      <c r="D36" s="20"/>
      <c r="E36" s="25" t="s">
        <v>511</v>
      </c>
      <c r="F36" s="37"/>
      <c r="G36" s="20">
        <v>19</v>
      </c>
      <c r="H36" s="42">
        <v>287</v>
      </c>
      <c r="I36" s="38">
        <f>IF(H36="","",H36-H36*(VLOOKUP(G36,Discount!$A$3:$C$23,3,FALSE)))</f>
        <v>189.42</v>
      </c>
    </row>
    <row r="37" spans="1:9" ht="24.95" customHeight="1">
      <c r="A37" s="24">
        <v>11</v>
      </c>
      <c r="B37" s="18" t="s">
        <v>56</v>
      </c>
      <c r="C37" s="20"/>
      <c r="D37" s="20"/>
      <c r="E37" s="25" t="s">
        <v>512</v>
      </c>
      <c r="F37" s="37"/>
      <c r="G37" s="20">
        <v>19</v>
      </c>
      <c r="H37" s="42">
        <v>287</v>
      </c>
      <c r="I37" s="38">
        <f>IF(H37="","",H37-H37*(VLOOKUP(G37,Discount!$A$3:$C$23,3,FALSE)))</f>
        <v>189.42</v>
      </c>
    </row>
    <row r="38" spans="1:9" ht="24.95" customHeight="1">
      <c r="A38" s="24">
        <v>11</v>
      </c>
      <c r="B38" s="18" t="s">
        <v>56</v>
      </c>
      <c r="C38" s="20"/>
      <c r="D38" s="20"/>
      <c r="E38" s="25" t="s">
        <v>513</v>
      </c>
      <c r="F38" s="37"/>
      <c r="G38" s="20">
        <v>19</v>
      </c>
      <c r="H38" s="42">
        <v>287</v>
      </c>
      <c r="I38" s="38">
        <f>IF(H38="","",H38-H38*(VLOOKUP(G38,Discount!$A$3:$C$23,3,FALSE)))</f>
        <v>189.42</v>
      </c>
    </row>
    <row r="39" spans="1:9" ht="24.95" customHeight="1">
      <c r="A39" s="24">
        <v>11</v>
      </c>
      <c r="B39" s="18" t="s">
        <v>56</v>
      </c>
      <c r="C39" s="20"/>
      <c r="D39" s="20"/>
      <c r="E39" s="25" t="s">
        <v>514</v>
      </c>
      <c r="F39" s="37"/>
      <c r="G39" s="20">
        <v>19</v>
      </c>
      <c r="H39" s="42">
        <v>287</v>
      </c>
      <c r="I39" s="38">
        <f>IF(H39="","",H39-H39*(VLOOKUP(G39,Discount!$A$3:$C$23,3,FALSE)))</f>
        <v>189.42</v>
      </c>
    </row>
    <row r="40" spans="1:9" ht="24.95" customHeight="1">
      <c r="A40" s="24"/>
      <c r="B40" s="18"/>
      <c r="C40" s="20"/>
      <c r="D40" s="20"/>
      <c r="E40" s="25"/>
      <c r="F40" s="37"/>
      <c r="G40" s="20"/>
      <c r="H40" s="42"/>
      <c r="I40" s="38" t="str">
        <f>IF(H40="","",H40-H40*(VLOOKUP(G40,Discount!$A$3:$C$23,3,FALSE)))</f>
        <v/>
      </c>
    </row>
    <row r="41" spans="1:9" ht="24.95" customHeight="1">
      <c r="A41" s="24" t="s">
        <v>771</v>
      </c>
      <c r="B41" s="18" t="s">
        <v>56</v>
      </c>
      <c r="C41" s="29">
        <v>822406</v>
      </c>
      <c r="D41" s="23" t="s">
        <v>27</v>
      </c>
      <c r="E41" s="19" t="s">
        <v>515</v>
      </c>
      <c r="F41" s="37">
        <v>4019502362901</v>
      </c>
      <c r="G41" s="20">
        <v>802</v>
      </c>
      <c r="H41" s="42">
        <v>343</v>
      </c>
      <c r="I41" s="38">
        <f>IF(H41="","",H41-H41*(VLOOKUP(G41,Discount!$A$3:$C$23,3,FALSE)))</f>
        <v>226.38</v>
      </c>
    </row>
    <row r="42" spans="1:9" ht="24.95" customHeight="1">
      <c r="A42" s="24" t="s">
        <v>771</v>
      </c>
      <c r="B42" s="18" t="s">
        <v>56</v>
      </c>
      <c r="C42" s="29">
        <v>822408</v>
      </c>
      <c r="D42" s="23" t="s">
        <v>28</v>
      </c>
      <c r="E42" s="19" t="s">
        <v>515</v>
      </c>
      <c r="F42" s="37">
        <v>4019502362918</v>
      </c>
      <c r="G42" s="20">
        <v>802</v>
      </c>
      <c r="H42" s="42">
        <v>379</v>
      </c>
      <c r="I42" s="38">
        <f>IF(H42="","",H42-H42*(VLOOKUP(G42,Discount!$A$3:$C$23,3,FALSE)))</f>
        <v>250.14</v>
      </c>
    </row>
    <row r="43" spans="1:9" ht="24.95" customHeight="1">
      <c r="A43" s="24" t="s">
        <v>771</v>
      </c>
      <c r="B43" s="18" t="s">
        <v>56</v>
      </c>
      <c r="C43" s="29">
        <v>822410</v>
      </c>
      <c r="D43" s="23" t="s">
        <v>24</v>
      </c>
      <c r="E43" s="19" t="s">
        <v>515</v>
      </c>
      <c r="F43" s="37">
        <v>4019502362925</v>
      </c>
      <c r="G43" s="20">
        <v>802</v>
      </c>
      <c r="H43" s="42">
        <v>413</v>
      </c>
      <c r="I43" s="38">
        <f>IF(H43="","",H43-H43*(VLOOKUP(G43,Discount!$A$3:$C$23,3,FALSE)))</f>
        <v>272.58</v>
      </c>
    </row>
    <row r="44" spans="1:9" ht="24.95" customHeight="1">
      <c r="A44" s="24" t="s">
        <v>771</v>
      </c>
      <c r="B44" s="18" t="s">
        <v>56</v>
      </c>
      <c r="C44" s="29">
        <v>822412</v>
      </c>
      <c r="D44" s="23" t="s">
        <v>7</v>
      </c>
      <c r="E44" s="19" t="s">
        <v>515</v>
      </c>
      <c r="F44" s="37">
        <v>4019502362932</v>
      </c>
      <c r="G44" s="20">
        <v>802</v>
      </c>
      <c r="H44" s="42">
        <v>455</v>
      </c>
      <c r="I44" s="38">
        <f>IF(H44="","",H44-H44*(VLOOKUP(G44,Discount!$A$3:$C$23,3,FALSE)))</f>
        <v>300.29999999999995</v>
      </c>
    </row>
    <row r="45" spans="1:9" ht="24.95" customHeight="1">
      <c r="A45" s="24" t="s">
        <v>771</v>
      </c>
      <c r="B45" s="18" t="s">
        <v>56</v>
      </c>
      <c r="C45" s="29">
        <v>822414</v>
      </c>
      <c r="D45" s="23" t="s">
        <v>25</v>
      </c>
      <c r="E45" s="19" t="s">
        <v>515</v>
      </c>
      <c r="F45" s="37">
        <v>4019502362949</v>
      </c>
      <c r="G45" s="20">
        <v>802</v>
      </c>
      <c r="H45" s="42">
        <v>480</v>
      </c>
      <c r="I45" s="38">
        <f>IF(H45="","",H45-H45*(VLOOKUP(G45,Discount!$A$3:$C$23,3,FALSE)))</f>
        <v>316.79999999999995</v>
      </c>
    </row>
    <row r="46" spans="1:9" ht="24.95" customHeight="1">
      <c r="A46" s="24" t="s">
        <v>771</v>
      </c>
      <c r="B46" s="18" t="s">
        <v>56</v>
      </c>
      <c r="C46" s="29">
        <v>822416</v>
      </c>
      <c r="D46" s="23" t="s">
        <v>0</v>
      </c>
      <c r="E46" s="19" t="s">
        <v>515</v>
      </c>
      <c r="F46" s="37">
        <v>4019502362956</v>
      </c>
      <c r="G46" s="20">
        <v>802</v>
      </c>
      <c r="H46" s="42">
        <v>532</v>
      </c>
      <c r="I46" s="38">
        <f>IF(H46="","",H46-H46*(VLOOKUP(G46,Discount!$A$3:$C$23,3,FALSE)))</f>
        <v>351.12</v>
      </c>
    </row>
    <row r="47" spans="1:9" ht="24.95" customHeight="1">
      <c r="A47" s="24"/>
      <c r="B47" s="18"/>
      <c r="C47" s="29"/>
      <c r="D47" s="23"/>
      <c r="E47" s="19"/>
      <c r="F47" s="37"/>
      <c r="G47" s="20"/>
      <c r="H47" s="42"/>
      <c r="I47" s="38" t="str">
        <f>IF(H47="","",H47-H47*(VLOOKUP(G47,Discount!$A$3:$C$23,3,FALSE)))</f>
        <v/>
      </c>
    </row>
    <row r="48" spans="1:9" ht="24.95" customHeight="1">
      <c r="A48" s="8" t="s">
        <v>771</v>
      </c>
      <c r="B48" s="18" t="s">
        <v>56</v>
      </c>
      <c r="C48" s="23">
        <v>602406</v>
      </c>
      <c r="D48" s="26" t="s">
        <v>27</v>
      </c>
      <c r="E48" s="19" t="s">
        <v>74</v>
      </c>
      <c r="F48" s="22">
        <v>4019502339637</v>
      </c>
      <c r="G48" s="22">
        <v>602</v>
      </c>
      <c r="H48" s="42">
        <v>157</v>
      </c>
      <c r="I48" s="38">
        <f>IF(H48="","",H48-H48*(VLOOKUP(G48,Discount!$A$3:$C$23,3,FALSE)))</f>
        <v>103.62</v>
      </c>
    </row>
    <row r="49" spans="1:9" ht="24.95" customHeight="1">
      <c r="A49" s="8" t="s">
        <v>771</v>
      </c>
      <c r="B49" s="18" t="s">
        <v>56</v>
      </c>
      <c r="C49" s="23">
        <v>602408</v>
      </c>
      <c r="D49" s="26" t="s">
        <v>28</v>
      </c>
      <c r="E49" s="19" t="s">
        <v>74</v>
      </c>
      <c r="F49" s="22">
        <v>4019502339644</v>
      </c>
      <c r="G49" s="22">
        <v>602</v>
      </c>
      <c r="H49" s="42">
        <v>193</v>
      </c>
      <c r="I49" s="38">
        <f>IF(H49="","",H49-H49*(VLOOKUP(G49,Discount!$A$3:$C$23,3,FALSE)))</f>
        <v>127.38</v>
      </c>
    </row>
    <row r="50" spans="1:9" ht="24.95" customHeight="1">
      <c r="A50" s="8" t="s">
        <v>771</v>
      </c>
      <c r="B50" s="18" t="s">
        <v>56</v>
      </c>
      <c r="C50" s="23">
        <v>602410</v>
      </c>
      <c r="D50" s="26" t="s">
        <v>24</v>
      </c>
      <c r="E50" s="19" t="s">
        <v>74</v>
      </c>
      <c r="F50" s="22">
        <v>4019502339651</v>
      </c>
      <c r="G50" s="22">
        <v>602</v>
      </c>
      <c r="H50" s="42">
        <v>225</v>
      </c>
      <c r="I50" s="38">
        <f>IF(H50="","",H50-H50*(VLOOKUP(G50,Discount!$A$3:$C$23,3,FALSE)))</f>
        <v>148.5</v>
      </c>
    </row>
    <row r="51" spans="1:9" ht="24.95" customHeight="1">
      <c r="A51" s="8" t="s">
        <v>771</v>
      </c>
      <c r="B51" s="18" t="s">
        <v>56</v>
      </c>
      <c r="C51" s="23">
        <v>602412</v>
      </c>
      <c r="D51" s="26" t="s">
        <v>7</v>
      </c>
      <c r="E51" s="19" t="s">
        <v>74</v>
      </c>
      <c r="F51" s="22">
        <v>4019502339668</v>
      </c>
      <c r="G51" s="22">
        <v>602</v>
      </c>
      <c r="H51" s="42">
        <v>277</v>
      </c>
      <c r="I51" s="38">
        <f>IF(H51="","",H51-H51*(VLOOKUP(G51,Discount!$A$3:$C$23,3,FALSE)))</f>
        <v>182.82</v>
      </c>
    </row>
    <row r="52" spans="1:9" ht="24.95" customHeight="1">
      <c r="A52" s="8" t="s">
        <v>771</v>
      </c>
      <c r="B52" s="18" t="s">
        <v>56</v>
      </c>
      <c r="C52" s="23">
        <v>602414</v>
      </c>
      <c r="D52" s="26" t="s">
        <v>25</v>
      </c>
      <c r="E52" s="19" t="s">
        <v>74</v>
      </c>
      <c r="F52" s="22">
        <v>4019502339675</v>
      </c>
      <c r="G52" s="22">
        <v>602</v>
      </c>
      <c r="H52" s="42">
        <v>308</v>
      </c>
      <c r="I52" s="38">
        <f>IF(H52="","",H52-H52*(VLOOKUP(G52,Discount!$A$3:$C$23,3,FALSE)))</f>
        <v>203.27999999999997</v>
      </c>
    </row>
    <row r="53" spans="1:9" ht="24.95" customHeight="1">
      <c r="A53" s="8" t="s">
        <v>771</v>
      </c>
      <c r="B53" s="18" t="s">
        <v>56</v>
      </c>
      <c r="C53" s="23">
        <v>602416</v>
      </c>
      <c r="D53" s="26" t="s">
        <v>0</v>
      </c>
      <c r="E53" s="19" t="s">
        <v>74</v>
      </c>
      <c r="F53" s="22">
        <v>4019502339682</v>
      </c>
      <c r="G53" s="22">
        <v>602</v>
      </c>
      <c r="H53" s="42">
        <v>366</v>
      </c>
      <c r="I53" s="38">
        <f>IF(H53="","",H53-H53*(VLOOKUP(G53,Discount!$A$3:$C$23,3,FALSE)))</f>
        <v>241.56</v>
      </c>
    </row>
    <row r="54" spans="1:9" ht="24.95" customHeight="1">
      <c r="A54" s="8" t="s">
        <v>771</v>
      </c>
      <c r="B54" s="18" t="s">
        <v>56</v>
      </c>
      <c r="C54" s="23">
        <v>602420</v>
      </c>
      <c r="D54" s="26" t="s">
        <v>3</v>
      </c>
      <c r="E54" s="19" t="s">
        <v>74</v>
      </c>
      <c r="F54" s="22">
        <v>4019502339699</v>
      </c>
      <c r="G54" s="22">
        <v>602</v>
      </c>
      <c r="H54" s="42">
        <v>413</v>
      </c>
      <c r="I54" s="38">
        <f>IF(H54="","",H54-H54*(VLOOKUP(G54,Discount!$A$3:$C$23,3,FALSE)))</f>
        <v>272.58</v>
      </c>
    </row>
    <row r="55" spans="1:9" ht="24.95" customHeight="1">
      <c r="A55" s="24"/>
      <c r="B55" s="18"/>
      <c r="C55" s="29"/>
      <c r="D55" s="23"/>
      <c r="E55" s="3"/>
      <c r="F55" s="37"/>
      <c r="G55" s="20"/>
      <c r="H55" s="42"/>
      <c r="I55" s="38" t="str">
        <f>IF(H55="","",H55-H55*(VLOOKUP(G55,Discount!$A$3:$C$23,3,FALSE)))</f>
        <v/>
      </c>
    </row>
    <row r="56" spans="1:9" ht="24.95" customHeight="1">
      <c r="A56" s="24">
        <v>12</v>
      </c>
      <c r="B56" s="18" t="s">
        <v>56</v>
      </c>
      <c r="C56" s="20">
        <v>402603</v>
      </c>
      <c r="D56" s="20">
        <v>3</v>
      </c>
      <c r="E56" s="19" t="s">
        <v>73</v>
      </c>
      <c r="F56" s="37">
        <v>4019502339477</v>
      </c>
      <c r="G56" s="20">
        <v>402</v>
      </c>
      <c r="H56" s="42">
        <v>147</v>
      </c>
      <c r="I56" s="38">
        <f>IF(H56="","",H56-H56*(VLOOKUP(G56,Discount!$A$3:$C$23,3,FALSE)))</f>
        <v>97.02</v>
      </c>
    </row>
    <row r="57" spans="1:9" ht="24.95" customHeight="1">
      <c r="A57" s="24">
        <v>12</v>
      </c>
      <c r="B57" s="18" t="s">
        <v>56</v>
      </c>
      <c r="C57" s="20">
        <v>402604</v>
      </c>
      <c r="D57" s="20">
        <v>4</v>
      </c>
      <c r="E57" s="19" t="s">
        <v>73</v>
      </c>
      <c r="F57" s="37">
        <v>4019502339484</v>
      </c>
      <c r="G57" s="20">
        <v>402</v>
      </c>
      <c r="H57" s="42">
        <v>167</v>
      </c>
      <c r="I57" s="38">
        <f>IF(H57="","",H57-H57*(VLOOKUP(G57,Discount!$A$3:$C$23,3,FALSE)))</f>
        <v>110.22</v>
      </c>
    </row>
    <row r="58" spans="1:9" ht="24.95" customHeight="1">
      <c r="A58" s="24">
        <v>12</v>
      </c>
      <c r="B58" s="18" t="s">
        <v>56</v>
      </c>
      <c r="C58" s="20">
        <v>402605</v>
      </c>
      <c r="D58" s="20">
        <v>5</v>
      </c>
      <c r="E58" s="19" t="s">
        <v>73</v>
      </c>
      <c r="F58" s="37">
        <v>4019502339491</v>
      </c>
      <c r="G58" s="20">
        <v>402</v>
      </c>
      <c r="H58" s="42">
        <v>186</v>
      </c>
      <c r="I58" s="38">
        <f>IF(H58="","",H58-H58*(VLOOKUP(G58,Discount!$A$3:$C$23,3,FALSE)))</f>
        <v>122.75999999999999</v>
      </c>
    </row>
    <row r="59" spans="1:9" ht="24.95" customHeight="1">
      <c r="A59" s="24">
        <v>12</v>
      </c>
      <c r="B59" s="18" t="s">
        <v>56</v>
      </c>
      <c r="C59" s="20">
        <v>402606</v>
      </c>
      <c r="D59" s="20">
        <v>6</v>
      </c>
      <c r="E59" s="19" t="s">
        <v>73</v>
      </c>
      <c r="F59" s="37">
        <v>4019502339507</v>
      </c>
      <c r="G59" s="20">
        <v>402</v>
      </c>
      <c r="H59" s="42">
        <v>218</v>
      </c>
      <c r="I59" s="38">
        <f>IF(H59="","",H59-H59*(VLOOKUP(G59,Discount!$A$3:$C$23,3,FALSE)))</f>
        <v>143.88</v>
      </c>
    </row>
    <row r="60" spans="1:9" ht="24.95" customHeight="1">
      <c r="A60" s="24">
        <v>12</v>
      </c>
      <c r="B60" s="18" t="s">
        <v>56</v>
      </c>
      <c r="C60" s="20">
        <v>402607</v>
      </c>
      <c r="D60" s="20">
        <v>7</v>
      </c>
      <c r="E60" s="19" t="s">
        <v>73</v>
      </c>
      <c r="F60" s="37">
        <v>4019502339514</v>
      </c>
      <c r="G60" s="20">
        <v>402</v>
      </c>
      <c r="H60" s="42">
        <v>252</v>
      </c>
      <c r="I60" s="38">
        <f>IF(H60="","",H60-H60*(VLOOKUP(G60,Discount!$A$3:$C$23,3,FALSE)))</f>
        <v>166.32</v>
      </c>
    </row>
    <row r="61" spans="1:9" ht="24.95" customHeight="1">
      <c r="A61" s="24">
        <v>12</v>
      </c>
      <c r="B61" s="18" t="s">
        <v>56</v>
      </c>
      <c r="C61" s="20">
        <v>402608</v>
      </c>
      <c r="D61" s="20">
        <v>8</v>
      </c>
      <c r="E61" s="19" t="s">
        <v>73</v>
      </c>
      <c r="F61" s="37">
        <v>4019502339521</v>
      </c>
      <c r="G61" s="20">
        <v>402</v>
      </c>
      <c r="H61" s="42">
        <v>277</v>
      </c>
      <c r="I61" s="38">
        <f>IF(H61="","",H61-H61*(VLOOKUP(G61,Discount!$A$3:$C$23,3,FALSE)))</f>
        <v>182.82</v>
      </c>
    </row>
    <row r="62" spans="1:9" ht="24.95" customHeight="1">
      <c r="A62" s="24"/>
      <c r="B62" s="18"/>
      <c r="C62" s="20"/>
      <c r="D62" s="20"/>
      <c r="E62" s="19"/>
      <c r="F62" s="37"/>
      <c r="G62" s="20"/>
      <c r="H62" s="42"/>
      <c r="I62" s="38" t="str">
        <f>IF(H62="","",H62-H62*(VLOOKUP(G62,Discount!$A$3:$C$23,3,FALSE)))</f>
        <v/>
      </c>
    </row>
    <row r="63" spans="1:9" ht="24.95" customHeight="1">
      <c r="A63" s="24" t="s">
        <v>771</v>
      </c>
      <c r="B63" s="18" t="s">
        <v>56</v>
      </c>
      <c r="C63" s="23">
        <v>412603</v>
      </c>
      <c r="D63" s="23">
        <v>3</v>
      </c>
      <c r="E63" s="19" t="s">
        <v>73</v>
      </c>
      <c r="F63" s="37">
        <v>4019502362284</v>
      </c>
      <c r="G63" s="20">
        <v>402</v>
      </c>
      <c r="H63" s="42">
        <v>135</v>
      </c>
      <c r="I63" s="38">
        <f>IF(H63="","",H63-H63*(VLOOKUP(G63,Discount!$A$3:$C$23,3,FALSE)))</f>
        <v>89.1</v>
      </c>
    </row>
    <row r="64" spans="1:9" ht="24.95" customHeight="1">
      <c r="A64" s="24" t="s">
        <v>771</v>
      </c>
      <c r="B64" s="18" t="s">
        <v>56</v>
      </c>
      <c r="C64" s="23">
        <v>412604</v>
      </c>
      <c r="D64" s="23">
        <v>4</v>
      </c>
      <c r="E64" s="19" t="s">
        <v>73</v>
      </c>
      <c r="F64" s="37">
        <v>4019502362291</v>
      </c>
      <c r="G64" s="20">
        <v>402</v>
      </c>
      <c r="H64" s="42">
        <v>152</v>
      </c>
      <c r="I64" s="38">
        <f>IF(H64="","",H64-H64*(VLOOKUP(G64,Discount!$A$3:$C$23,3,FALSE)))</f>
        <v>100.32</v>
      </c>
    </row>
    <row r="65" spans="1:9" ht="24.95" customHeight="1">
      <c r="A65" s="24" t="s">
        <v>771</v>
      </c>
      <c r="B65" s="18" t="s">
        <v>56</v>
      </c>
      <c r="C65" s="23">
        <v>412605</v>
      </c>
      <c r="D65" s="23">
        <v>5</v>
      </c>
      <c r="E65" s="19" t="s">
        <v>73</v>
      </c>
      <c r="F65" s="37">
        <v>4019502362307</v>
      </c>
      <c r="G65" s="20">
        <v>402</v>
      </c>
      <c r="H65" s="42">
        <v>166</v>
      </c>
      <c r="I65" s="38">
        <f>IF(H65="","",H65-H65*(VLOOKUP(G65,Discount!$A$3:$C$23,3,FALSE)))</f>
        <v>109.56</v>
      </c>
    </row>
    <row r="66" spans="1:9" ht="24.95" customHeight="1">
      <c r="A66" s="24" t="s">
        <v>771</v>
      </c>
      <c r="B66" s="18" t="s">
        <v>56</v>
      </c>
      <c r="C66" s="23">
        <v>412606</v>
      </c>
      <c r="D66" s="23">
        <v>6</v>
      </c>
      <c r="E66" s="19" t="s">
        <v>73</v>
      </c>
      <c r="F66" s="37">
        <v>4019502362314</v>
      </c>
      <c r="G66" s="20">
        <v>402</v>
      </c>
      <c r="H66" s="42">
        <v>198</v>
      </c>
      <c r="I66" s="38">
        <f>IF(H66="","",H66-H66*(VLOOKUP(G66,Discount!$A$3:$C$23,3,FALSE)))</f>
        <v>130.68</v>
      </c>
    </row>
    <row r="67" spans="1:9" ht="24.95" customHeight="1">
      <c r="A67" s="24" t="s">
        <v>771</v>
      </c>
      <c r="B67" s="18" t="s">
        <v>56</v>
      </c>
      <c r="C67" s="23">
        <v>412607</v>
      </c>
      <c r="D67" s="23">
        <v>7</v>
      </c>
      <c r="E67" s="19" t="s">
        <v>73</v>
      </c>
      <c r="F67" s="37">
        <v>4019502362321</v>
      </c>
      <c r="G67" s="20">
        <v>402</v>
      </c>
      <c r="H67" s="42">
        <v>229</v>
      </c>
      <c r="I67" s="38">
        <f>IF(H67="","",H67-H67*(VLOOKUP(G67,Discount!$A$3:$C$23,3,FALSE)))</f>
        <v>151.13999999999999</v>
      </c>
    </row>
    <row r="68" spans="1:9" ht="24.95" customHeight="1">
      <c r="A68" s="24" t="s">
        <v>771</v>
      </c>
      <c r="B68" s="18" t="s">
        <v>56</v>
      </c>
      <c r="C68" s="23">
        <v>412608</v>
      </c>
      <c r="D68" s="23">
        <v>8</v>
      </c>
      <c r="E68" s="19" t="s">
        <v>73</v>
      </c>
      <c r="F68" s="37">
        <v>4019502362338</v>
      </c>
      <c r="G68" s="20">
        <v>402</v>
      </c>
      <c r="H68" s="42">
        <v>253</v>
      </c>
      <c r="I68" s="38">
        <f>IF(H68="","",H68-H68*(VLOOKUP(G68,Discount!$A$3:$C$23,3,FALSE)))</f>
        <v>166.98</v>
      </c>
    </row>
    <row r="69" spans="1:9" ht="24.95" customHeight="1">
      <c r="A69" s="24"/>
      <c r="B69" s="18"/>
      <c r="C69" s="20"/>
      <c r="D69" s="20"/>
      <c r="E69" s="19"/>
      <c r="F69" s="37"/>
      <c r="G69" s="20"/>
      <c r="H69" s="42"/>
      <c r="I69" s="38" t="str">
        <f>IF(H69="","",H69-H69*(VLOOKUP(G69,Discount!$A$3:$C$23,3,FALSE)))</f>
        <v/>
      </c>
    </row>
    <row r="70" spans="1:9" ht="24.95" customHeight="1">
      <c r="A70" s="24">
        <v>13</v>
      </c>
      <c r="B70" s="18" t="s">
        <v>56</v>
      </c>
      <c r="C70" s="20">
        <v>802604</v>
      </c>
      <c r="D70" s="20">
        <v>4</v>
      </c>
      <c r="E70" s="19" t="s">
        <v>73</v>
      </c>
      <c r="F70" s="37">
        <v>4019502316119</v>
      </c>
      <c r="G70" s="20">
        <v>802</v>
      </c>
      <c r="H70" s="42">
        <v>180</v>
      </c>
      <c r="I70" s="38">
        <f>IF(H70="","",H70-H70*(VLOOKUP(G70,Discount!$A$3:$C$23,3,FALSE)))</f>
        <v>118.8</v>
      </c>
    </row>
    <row r="71" spans="1:9" ht="24.95" customHeight="1">
      <c r="A71" s="24">
        <v>13</v>
      </c>
      <c r="B71" s="18" t="s">
        <v>56</v>
      </c>
      <c r="C71" s="20">
        <v>802605</v>
      </c>
      <c r="D71" s="20">
        <v>5</v>
      </c>
      <c r="E71" s="19" t="s">
        <v>73</v>
      </c>
      <c r="F71" s="37">
        <v>4019502316126</v>
      </c>
      <c r="G71" s="20">
        <v>802</v>
      </c>
      <c r="H71" s="42">
        <v>196</v>
      </c>
      <c r="I71" s="38">
        <f>IF(H71="","",H71-H71*(VLOOKUP(G71,Discount!$A$3:$C$23,3,FALSE)))</f>
        <v>129.36000000000001</v>
      </c>
    </row>
    <row r="72" spans="1:9" ht="24.95" customHeight="1">
      <c r="A72" s="24">
        <v>13</v>
      </c>
      <c r="B72" s="18" t="s">
        <v>56</v>
      </c>
      <c r="C72" s="20">
        <v>802606</v>
      </c>
      <c r="D72" s="20">
        <v>6</v>
      </c>
      <c r="E72" s="19" t="s">
        <v>73</v>
      </c>
      <c r="F72" s="37">
        <v>4019502316133</v>
      </c>
      <c r="G72" s="20">
        <v>802</v>
      </c>
      <c r="H72" s="42">
        <v>235</v>
      </c>
      <c r="I72" s="38">
        <f>IF(H72="","",H72-H72*(VLOOKUP(G72,Discount!$A$3:$C$23,3,FALSE)))</f>
        <v>155.1</v>
      </c>
    </row>
    <row r="73" spans="1:9" ht="24.95" customHeight="1">
      <c r="A73" s="24">
        <v>13</v>
      </c>
      <c r="B73" s="18" t="s">
        <v>56</v>
      </c>
      <c r="C73" s="20">
        <v>802607</v>
      </c>
      <c r="D73" s="20">
        <v>7</v>
      </c>
      <c r="E73" s="19" t="s">
        <v>73</v>
      </c>
      <c r="F73" s="37">
        <v>4019502342316</v>
      </c>
      <c r="G73" s="20">
        <v>802</v>
      </c>
      <c r="H73" s="42">
        <v>280</v>
      </c>
      <c r="I73" s="38">
        <f>IF(H73="","",H73-H73*(VLOOKUP(G73,Discount!$A$3:$C$23,3,FALSE)))</f>
        <v>184.8</v>
      </c>
    </row>
    <row r="74" spans="1:9" ht="24.95" customHeight="1">
      <c r="A74" s="24">
        <v>13</v>
      </c>
      <c r="B74" s="18" t="s">
        <v>56</v>
      </c>
      <c r="C74" s="20">
        <v>802608</v>
      </c>
      <c r="D74" s="20">
        <v>8</v>
      </c>
      <c r="E74" s="19" t="s">
        <v>73</v>
      </c>
      <c r="F74" s="37">
        <v>4019502316140</v>
      </c>
      <c r="G74" s="20">
        <v>802</v>
      </c>
      <c r="H74" s="42">
        <v>319</v>
      </c>
      <c r="I74" s="38">
        <f>IF(H74="","",H74-H74*(VLOOKUP(G74,Discount!$A$3:$C$23,3,FALSE)))</f>
        <v>210.54</v>
      </c>
    </row>
    <row r="75" spans="1:9" ht="24.95" customHeight="1">
      <c r="A75" s="24">
        <v>13</v>
      </c>
      <c r="B75" s="18" t="s">
        <v>56</v>
      </c>
      <c r="C75" s="20">
        <v>802610</v>
      </c>
      <c r="D75" s="20">
        <v>10</v>
      </c>
      <c r="E75" s="19" t="s">
        <v>73</v>
      </c>
      <c r="F75" s="37">
        <v>4019502316157</v>
      </c>
      <c r="G75" s="20">
        <v>802</v>
      </c>
      <c r="H75" s="42">
        <v>381</v>
      </c>
      <c r="I75" s="38">
        <f>IF(H75="","",H75-H75*(VLOOKUP(G75,Discount!$A$3:$C$23,3,FALSE)))</f>
        <v>251.45999999999998</v>
      </c>
    </row>
    <row r="76" spans="1:9" ht="24.95" customHeight="1">
      <c r="A76" s="24">
        <v>13</v>
      </c>
      <c r="B76" s="18" t="s">
        <v>56</v>
      </c>
      <c r="C76" s="20">
        <v>802612</v>
      </c>
      <c r="D76" s="20">
        <v>12</v>
      </c>
      <c r="E76" s="19" t="s">
        <v>73</v>
      </c>
      <c r="F76" s="37">
        <v>4019502316164</v>
      </c>
      <c r="G76" s="20">
        <v>802</v>
      </c>
      <c r="H76" s="42">
        <v>454</v>
      </c>
      <c r="I76" s="38">
        <f>IF(H76="","",H76-H76*(VLOOKUP(G76,Discount!$A$3:$C$23,3,FALSE)))</f>
        <v>299.64</v>
      </c>
    </row>
    <row r="77" spans="1:9" ht="24.95" customHeight="1">
      <c r="A77" s="24">
        <v>13</v>
      </c>
      <c r="B77" s="18" t="s">
        <v>56</v>
      </c>
      <c r="C77" s="20">
        <v>802614</v>
      </c>
      <c r="D77" s="20">
        <v>14</v>
      </c>
      <c r="E77" s="19" t="s">
        <v>73</v>
      </c>
      <c r="F77" s="37">
        <v>4019502340107</v>
      </c>
      <c r="G77" s="20">
        <v>802</v>
      </c>
      <c r="H77" s="42">
        <v>517</v>
      </c>
      <c r="I77" s="38">
        <f>IF(H77="","",H77-H77*(VLOOKUP(G77,Discount!$A$3:$C$23,3,FALSE)))</f>
        <v>341.22</v>
      </c>
    </row>
    <row r="78" spans="1:9" s="17" customFormat="1" ht="24.95" customHeight="1">
      <c r="A78" s="24">
        <v>13</v>
      </c>
      <c r="B78" s="18" t="s">
        <v>56</v>
      </c>
      <c r="C78" s="20"/>
      <c r="D78" s="20"/>
      <c r="E78" s="25" t="s">
        <v>516</v>
      </c>
      <c r="F78" s="37"/>
      <c r="G78" s="20">
        <v>19</v>
      </c>
      <c r="H78" s="42">
        <v>287</v>
      </c>
      <c r="I78" s="38">
        <f>IF(H78="","",H78-H78*(VLOOKUP(G78,Discount!$A$3:$C$23,3,FALSE)))</f>
        <v>189.42</v>
      </c>
    </row>
    <row r="79" spans="1:9" ht="24.95" customHeight="1">
      <c r="A79" s="24">
        <v>13</v>
      </c>
      <c r="B79" s="18" t="s">
        <v>56</v>
      </c>
      <c r="C79" s="20"/>
      <c r="D79" s="20"/>
      <c r="E79" s="25" t="s">
        <v>517</v>
      </c>
      <c r="F79" s="37"/>
      <c r="G79" s="20">
        <v>19</v>
      </c>
      <c r="H79" s="42">
        <v>287</v>
      </c>
      <c r="I79" s="38">
        <f>IF(H79="","",H79-H79*(VLOOKUP(G79,Discount!$A$3:$C$23,3,FALSE)))</f>
        <v>189.42</v>
      </c>
    </row>
    <row r="80" spans="1:9" ht="24.95" customHeight="1">
      <c r="A80" s="24">
        <v>13</v>
      </c>
      <c r="B80" s="18" t="s">
        <v>56</v>
      </c>
      <c r="C80" s="20"/>
      <c r="D80" s="20"/>
      <c r="E80" s="25" t="s">
        <v>518</v>
      </c>
      <c r="F80" s="37"/>
      <c r="G80" s="20">
        <v>19</v>
      </c>
      <c r="H80" s="42">
        <v>287</v>
      </c>
      <c r="I80" s="38">
        <f>IF(H80="","",H80-H80*(VLOOKUP(G80,Discount!$A$3:$C$23,3,FALSE)))</f>
        <v>189.42</v>
      </c>
    </row>
    <row r="81" spans="1:9" ht="24.95" customHeight="1">
      <c r="A81" s="24">
        <v>13</v>
      </c>
      <c r="B81" s="18" t="s">
        <v>56</v>
      </c>
      <c r="C81" s="20"/>
      <c r="D81" s="20"/>
      <c r="E81" s="25" t="s">
        <v>519</v>
      </c>
      <c r="F81" s="37"/>
      <c r="G81" s="20">
        <v>19</v>
      </c>
      <c r="H81" s="42">
        <v>287</v>
      </c>
      <c r="I81" s="38">
        <f>IF(H81="","",H81-H81*(VLOOKUP(G81,Discount!$A$3:$C$23,3,FALSE)))</f>
        <v>189.42</v>
      </c>
    </row>
    <row r="82" spans="1:9" ht="24.95" customHeight="1">
      <c r="A82" s="24"/>
      <c r="B82" s="18"/>
      <c r="C82" s="20"/>
      <c r="D82" s="20"/>
      <c r="E82" s="25"/>
      <c r="F82" s="37"/>
      <c r="G82" s="20"/>
      <c r="H82" s="42"/>
      <c r="I82" s="38" t="str">
        <f>IF(H82="","",H82-H82*(VLOOKUP(G82,Discount!$A$3:$C$23,3,FALSE)))</f>
        <v/>
      </c>
    </row>
    <row r="83" spans="1:9" ht="24.95" customHeight="1">
      <c r="A83" s="24" t="s">
        <v>771</v>
      </c>
      <c r="B83" s="18" t="s">
        <v>56</v>
      </c>
      <c r="C83" s="29">
        <v>822604</v>
      </c>
      <c r="D83" s="23">
        <v>4</v>
      </c>
      <c r="E83" s="19" t="s">
        <v>520</v>
      </c>
      <c r="F83" s="37">
        <v>4019502362871</v>
      </c>
      <c r="G83" s="20">
        <v>802</v>
      </c>
      <c r="H83" s="42">
        <v>379</v>
      </c>
      <c r="I83" s="38">
        <f>IF(H83="","",H83-H83*(VLOOKUP(G83,Discount!$A$3:$C$23,3,FALSE)))</f>
        <v>250.14</v>
      </c>
    </row>
    <row r="84" spans="1:9" ht="24.95" customHeight="1">
      <c r="A84" s="24" t="s">
        <v>771</v>
      </c>
      <c r="B84" s="18" t="s">
        <v>56</v>
      </c>
      <c r="C84" s="29">
        <v>822605</v>
      </c>
      <c r="D84" s="23">
        <v>5</v>
      </c>
      <c r="E84" s="19" t="s">
        <v>520</v>
      </c>
      <c r="F84" s="37">
        <v>4019502362888</v>
      </c>
      <c r="G84" s="20">
        <v>802</v>
      </c>
      <c r="H84" s="42">
        <v>396</v>
      </c>
      <c r="I84" s="38">
        <f>IF(H84="","",H84-H84*(VLOOKUP(G84,Discount!$A$3:$C$23,3,FALSE)))</f>
        <v>261.36</v>
      </c>
    </row>
    <row r="85" spans="1:9" ht="24.95" customHeight="1">
      <c r="A85" s="24" t="s">
        <v>771</v>
      </c>
      <c r="B85" s="18" t="s">
        <v>56</v>
      </c>
      <c r="C85" s="29">
        <v>822606</v>
      </c>
      <c r="D85" s="23">
        <v>6</v>
      </c>
      <c r="E85" s="19" t="s">
        <v>520</v>
      </c>
      <c r="F85" s="37">
        <v>4019502362895</v>
      </c>
      <c r="G85" s="20">
        <v>802</v>
      </c>
      <c r="H85" s="42">
        <v>438</v>
      </c>
      <c r="I85" s="38">
        <f>IF(H85="","",H85-H85*(VLOOKUP(G85,Discount!$A$3:$C$23,3,FALSE)))</f>
        <v>289.08</v>
      </c>
    </row>
    <row r="86" spans="1:9" ht="24.95" customHeight="1">
      <c r="A86" s="24"/>
      <c r="B86" s="18"/>
      <c r="C86" s="29"/>
      <c r="D86" s="23"/>
      <c r="E86" s="19"/>
      <c r="F86" s="37"/>
      <c r="G86" s="20"/>
      <c r="H86" s="42"/>
      <c r="I86" s="38" t="str">
        <f>IF(H86="","",H86-H86*(VLOOKUP(G86,Discount!$A$3:$C$23,3,FALSE)))</f>
        <v/>
      </c>
    </row>
    <row r="87" spans="1:9" ht="24.95" customHeight="1">
      <c r="A87" s="8" t="s">
        <v>771</v>
      </c>
      <c r="B87" s="18" t="s">
        <v>56</v>
      </c>
      <c r="C87" s="23">
        <v>602603</v>
      </c>
      <c r="D87" s="23">
        <v>3</v>
      </c>
      <c r="E87" s="19" t="s">
        <v>73</v>
      </c>
      <c r="F87" s="22">
        <v>4019502339743</v>
      </c>
      <c r="G87" s="22">
        <v>602</v>
      </c>
      <c r="H87" s="42">
        <v>167</v>
      </c>
      <c r="I87" s="38">
        <f>IF(H87="","",H87-H87*(VLOOKUP(G87,Discount!$A$3:$C$23,3,FALSE)))</f>
        <v>110.22</v>
      </c>
    </row>
    <row r="88" spans="1:9" ht="24.95" customHeight="1">
      <c r="A88" s="8" t="s">
        <v>771</v>
      </c>
      <c r="B88" s="18" t="s">
        <v>56</v>
      </c>
      <c r="C88" s="23">
        <v>602604</v>
      </c>
      <c r="D88" s="23">
        <v>4</v>
      </c>
      <c r="E88" s="19" t="s">
        <v>73</v>
      </c>
      <c r="F88" s="22">
        <v>4019502339750</v>
      </c>
      <c r="G88" s="22">
        <v>602</v>
      </c>
      <c r="H88" s="42">
        <v>204</v>
      </c>
      <c r="I88" s="38">
        <f>IF(H88="","",H88-H88*(VLOOKUP(G88,Discount!$A$3:$C$23,3,FALSE)))</f>
        <v>134.63999999999999</v>
      </c>
    </row>
    <row r="89" spans="1:9" ht="24.95" customHeight="1">
      <c r="A89" s="8" t="s">
        <v>771</v>
      </c>
      <c r="B89" s="18" t="s">
        <v>56</v>
      </c>
      <c r="C89" s="23">
        <v>602605</v>
      </c>
      <c r="D89" s="23">
        <v>5</v>
      </c>
      <c r="E89" s="19" t="s">
        <v>73</v>
      </c>
      <c r="F89" s="22">
        <v>4019502339767</v>
      </c>
      <c r="G89" s="22">
        <v>602</v>
      </c>
      <c r="H89" s="42">
        <v>219</v>
      </c>
      <c r="I89" s="38">
        <f>IF(H89="","",H89-H89*(VLOOKUP(G89,Discount!$A$3:$C$23,3,FALSE)))</f>
        <v>144.54</v>
      </c>
    </row>
    <row r="90" spans="1:9" ht="24.95" customHeight="1">
      <c r="A90" s="8" t="s">
        <v>771</v>
      </c>
      <c r="B90" s="18" t="s">
        <v>56</v>
      </c>
      <c r="C90" s="23">
        <v>602606</v>
      </c>
      <c r="D90" s="23">
        <v>6</v>
      </c>
      <c r="E90" s="19" t="s">
        <v>73</v>
      </c>
      <c r="F90" s="22">
        <v>4019502339774</v>
      </c>
      <c r="G90" s="22">
        <v>602</v>
      </c>
      <c r="H90" s="42">
        <v>256</v>
      </c>
      <c r="I90" s="38">
        <f>IF(H90="","",H90-H90*(VLOOKUP(G90,Discount!$A$3:$C$23,3,FALSE)))</f>
        <v>168.95999999999998</v>
      </c>
    </row>
    <row r="91" spans="1:9" ht="24.95" customHeight="1">
      <c r="A91" s="8" t="s">
        <v>771</v>
      </c>
      <c r="B91" s="18" t="s">
        <v>56</v>
      </c>
      <c r="C91" s="23">
        <v>602607</v>
      </c>
      <c r="D91" s="23">
        <v>7</v>
      </c>
      <c r="E91" s="19" t="s">
        <v>73</v>
      </c>
      <c r="F91" s="22">
        <v>4019502339781</v>
      </c>
      <c r="G91" s="22">
        <v>602</v>
      </c>
      <c r="H91" s="42">
        <v>324</v>
      </c>
      <c r="I91" s="38">
        <f>IF(H91="","",H91-H91*(VLOOKUP(G91,Discount!$A$3:$C$23,3,FALSE)))</f>
        <v>213.83999999999997</v>
      </c>
    </row>
    <row r="92" spans="1:9" ht="24.95" customHeight="1">
      <c r="A92" s="8" t="s">
        <v>771</v>
      </c>
      <c r="B92" s="18" t="s">
        <v>56</v>
      </c>
      <c r="C92" s="23">
        <v>602608</v>
      </c>
      <c r="D92" s="23">
        <v>8</v>
      </c>
      <c r="E92" s="19" t="s">
        <v>73</v>
      </c>
      <c r="F92" s="22">
        <v>4019502339798</v>
      </c>
      <c r="G92" s="22">
        <v>602</v>
      </c>
      <c r="H92" s="42">
        <v>361</v>
      </c>
      <c r="I92" s="38">
        <f>IF(H92="","",H92-H92*(VLOOKUP(G92,Discount!$A$3:$C$23,3,FALSE)))</f>
        <v>238.26</v>
      </c>
    </row>
    <row r="93" spans="1:9" ht="24.95" customHeight="1">
      <c r="A93" s="8" t="s">
        <v>771</v>
      </c>
      <c r="B93" s="18" t="s">
        <v>56</v>
      </c>
      <c r="C93" s="23">
        <v>602610</v>
      </c>
      <c r="D93" s="23">
        <v>10</v>
      </c>
      <c r="E93" s="19" t="s">
        <v>73</v>
      </c>
      <c r="F93" s="22">
        <v>4019502339804</v>
      </c>
      <c r="G93" s="22">
        <v>602</v>
      </c>
      <c r="H93" s="42">
        <v>428</v>
      </c>
      <c r="I93" s="38">
        <f>IF(H93="","",H93-H93*(VLOOKUP(G93,Discount!$A$3:$C$23,3,FALSE)))</f>
        <v>282.48</v>
      </c>
    </row>
    <row r="94" spans="1:9" ht="24.95" customHeight="1">
      <c r="A94" s="8"/>
      <c r="B94" s="18"/>
      <c r="C94" s="23"/>
      <c r="D94" s="23"/>
      <c r="E94" s="4"/>
      <c r="F94" s="37"/>
      <c r="G94" s="23"/>
      <c r="H94" s="42"/>
      <c r="I94" s="38" t="str">
        <f>IF(H94="","",H94-H94*(VLOOKUP(G94,Discount!$A$3:$C$23,3,FALSE)))</f>
        <v/>
      </c>
    </row>
    <row r="95" spans="1:9" ht="24.95" customHeight="1">
      <c r="A95" s="24">
        <v>14</v>
      </c>
      <c r="B95" s="18" t="s">
        <v>56</v>
      </c>
      <c r="C95" s="20">
        <v>801206</v>
      </c>
      <c r="D95" s="20">
        <v>6</v>
      </c>
      <c r="E95" s="19" t="s">
        <v>72</v>
      </c>
      <c r="F95" s="37">
        <v>4019502315938</v>
      </c>
      <c r="G95" s="20">
        <v>802</v>
      </c>
      <c r="H95" s="42">
        <v>161</v>
      </c>
      <c r="I95" s="38">
        <f>IF(H95="","",H95-H95*(VLOOKUP(G95,Discount!$A$3:$C$23,3,FALSE)))</f>
        <v>106.25999999999999</v>
      </c>
    </row>
    <row r="96" spans="1:9" ht="24.95" customHeight="1">
      <c r="A96" s="24">
        <v>14</v>
      </c>
      <c r="B96" s="18" t="s">
        <v>56</v>
      </c>
      <c r="C96" s="20">
        <v>801207</v>
      </c>
      <c r="D96" s="20">
        <v>7</v>
      </c>
      <c r="E96" s="19" t="s">
        <v>72</v>
      </c>
      <c r="F96" s="37">
        <v>4019502315945</v>
      </c>
      <c r="G96" s="20">
        <v>802</v>
      </c>
      <c r="H96" s="42">
        <v>177</v>
      </c>
      <c r="I96" s="38">
        <f>IF(H96="","",H96-H96*(VLOOKUP(G96,Discount!$A$3:$C$23,3,FALSE)))</f>
        <v>116.82</v>
      </c>
    </row>
    <row r="97" spans="1:9" ht="24.95" customHeight="1">
      <c r="A97" s="24">
        <v>14</v>
      </c>
      <c r="B97" s="18" t="s">
        <v>56</v>
      </c>
      <c r="C97" s="20">
        <v>801208</v>
      </c>
      <c r="D97" s="20">
        <v>8</v>
      </c>
      <c r="E97" s="19" t="s">
        <v>72</v>
      </c>
      <c r="F97" s="37">
        <v>4019502315952</v>
      </c>
      <c r="G97" s="20">
        <v>802</v>
      </c>
      <c r="H97" s="42">
        <v>199</v>
      </c>
      <c r="I97" s="38">
        <f>IF(H97="","",H97-H97*(VLOOKUP(G97,Discount!$A$3:$C$23,3,FALSE)))</f>
        <v>131.33999999999997</v>
      </c>
    </row>
    <row r="98" spans="1:9" ht="24.95" customHeight="1">
      <c r="A98" s="24">
        <v>14</v>
      </c>
      <c r="B98" s="18" t="s">
        <v>56</v>
      </c>
      <c r="C98" s="20">
        <v>801209</v>
      </c>
      <c r="D98" s="20">
        <v>9</v>
      </c>
      <c r="E98" s="19" t="s">
        <v>72</v>
      </c>
      <c r="F98" s="37">
        <v>4019502315969</v>
      </c>
      <c r="G98" s="20">
        <v>802</v>
      </c>
      <c r="H98" s="42">
        <v>219</v>
      </c>
      <c r="I98" s="38">
        <f>IF(H98="","",H98-H98*(VLOOKUP(G98,Discount!$A$3:$C$23,3,FALSE)))</f>
        <v>144.54</v>
      </c>
    </row>
    <row r="99" spans="1:9" ht="24.95" customHeight="1">
      <c r="A99" s="24">
        <v>14</v>
      </c>
      <c r="B99" s="18" t="s">
        <v>56</v>
      </c>
      <c r="C99" s="20">
        <v>801210</v>
      </c>
      <c r="D99" s="20">
        <v>10</v>
      </c>
      <c r="E99" s="19" t="s">
        <v>72</v>
      </c>
      <c r="F99" s="37">
        <v>4019502315976</v>
      </c>
      <c r="G99" s="20">
        <v>802</v>
      </c>
      <c r="H99" s="42">
        <v>254</v>
      </c>
      <c r="I99" s="38">
        <f>IF(H99="","",H99-H99*(VLOOKUP(G99,Discount!$A$3:$C$23,3,FALSE)))</f>
        <v>167.64</v>
      </c>
    </row>
    <row r="100" spans="1:9" ht="24.95" customHeight="1">
      <c r="A100" s="24">
        <v>14</v>
      </c>
      <c r="B100" s="18" t="s">
        <v>56</v>
      </c>
      <c r="C100" s="20">
        <v>801211</v>
      </c>
      <c r="D100" s="20">
        <v>11</v>
      </c>
      <c r="E100" s="19" t="s">
        <v>72</v>
      </c>
      <c r="F100" s="37">
        <v>4019502315983</v>
      </c>
      <c r="G100" s="20">
        <v>802</v>
      </c>
      <c r="H100" s="42">
        <v>284</v>
      </c>
      <c r="I100" s="38">
        <f>IF(H100="","",H100-H100*(VLOOKUP(G100,Discount!$A$3:$C$23,3,FALSE)))</f>
        <v>187.44</v>
      </c>
    </row>
    <row r="101" spans="1:9" ht="24.95" customHeight="1">
      <c r="A101" s="24"/>
      <c r="B101" s="18"/>
      <c r="C101" s="20"/>
      <c r="D101" s="20"/>
      <c r="E101" s="18"/>
      <c r="F101" s="37"/>
      <c r="G101" s="20"/>
      <c r="H101" s="42"/>
      <c r="I101" s="38" t="str">
        <f>IF(H101="","",H101-H101*(VLOOKUP(G101,Discount!$A$3:$C$23,3,FALSE)))</f>
        <v/>
      </c>
    </row>
    <row r="102" spans="1:9" ht="24.95" customHeight="1">
      <c r="A102" s="24" t="s">
        <v>771</v>
      </c>
      <c r="B102" s="18" t="s">
        <v>56</v>
      </c>
      <c r="C102" s="23">
        <v>851206</v>
      </c>
      <c r="D102" s="23">
        <v>6</v>
      </c>
      <c r="E102" s="19" t="s">
        <v>72</v>
      </c>
      <c r="F102" s="37">
        <v>4019502361911</v>
      </c>
      <c r="G102" s="20">
        <v>802</v>
      </c>
      <c r="H102" s="42">
        <v>145</v>
      </c>
      <c r="I102" s="38">
        <f>IF(H102="","",H102-H102*(VLOOKUP(G102,Discount!$A$3:$C$23,3,FALSE)))</f>
        <v>95.699999999999989</v>
      </c>
    </row>
    <row r="103" spans="1:9" ht="24.95" customHeight="1">
      <c r="A103" s="24" t="s">
        <v>771</v>
      </c>
      <c r="B103" s="18" t="s">
        <v>56</v>
      </c>
      <c r="C103" s="23">
        <v>851208</v>
      </c>
      <c r="D103" s="23">
        <v>8</v>
      </c>
      <c r="E103" s="19" t="s">
        <v>72</v>
      </c>
      <c r="F103" s="37">
        <v>4019502361928</v>
      </c>
      <c r="G103" s="20">
        <v>802</v>
      </c>
      <c r="H103" s="42">
        <v>182</v>
      </c>
      <c r="I103" s="38">
        <f>IF(H103="","",H103-H103*(VLOOKUP(G103,Discount!$A$3:$C$23,3,FALSE)))</f>
        <v>120.12</v>
      </c>
    </row>
    <row r="104" spans="1:9" ht="24.95" customHeight="1">
      <c r="A104" s="24" t="s">
        <v>771</v>
      </c>
      <c r="B104" s="18" t="s">
        <v>56</v>
      </c>
      <c r="C104" s="23">
        <v>851210</v>
      </c>
      <c r="D104" s="23">
        <v>10</v>
      </c>
      <c r="E104" s="19" t="s">
        <v>72</v>
      </c>
      <c r="F104" s="37">
        <v>4019502361935</v>
      </c>
      <c r="G104" s="20">
        <v>802</v>
      </c>
      <c r="H104" s="42">
        <v>215</v>
      </c>
      <c r="I104" s="38">
        <f>IF(H104="","",H104-H104*(VLOOKUP(G104,Discount!$A$3:$C$23,3,FALSE)))</f>
        <v>141.89999999999998</v>
      </c>
    </row>
    <row r="105" spans="1:9" ht="24.95" customHeight="1">
      <c r="A105" s="24" t="s">
        <v>771</v>
      </c>
      <c r="B105" s="18" t="s">
        <v>56</v>
      </c>
      <c r="C105" s="23">
        <v>851212</v>
      </c>
      <c r="D105" s="23">
        <v>12</v>
      </c>
      <c r="E105" s="19" t="s">
        <v>72</v>
      </c>
      <c r="F105" s="37">
        <v>4019502361805</v>
      </c>
      <c r="G105" s="20">
        <v>802</v>
      </c>
      <c r="H105" s="42">
        <v>281</v>
      </c>
      <c r="I105" s="38">
        <f>IF(H105="","",H105-H105*(VLOOKUP(G105,Discount!$A$3:$C$23,3,FALSE)))</f>
        <v>185.45999999999998</v>
      </c>
    </row>
    <row r="106" spans="1:9" ht="24.95" customHeight="1">
      <c r="A106" s="24" t="s">
        <v>771</v>
      </c>
      <c r="B106" s="18" t="s">
        <v>56</v>
      </c>
      <c r="C106" s="23">
        <v>851214</v>
      </c>
      <c r="D106" s="23">
        <v>14</v>
      </c>
      <c r="E106" s="19" t="s">
        <v>72</v>
      </c>
      <c r="F106" s="37">
        <v>4019502361812</v>
      </c>
      <c r="G106" s="20">
        <v>802</v>
      </c>
      <c r="H106" s="42">
        <v>329</v>
      </c>
      <c r="I106" s="38">
        <f>IF(H106="","",H106-H106*(VLOOKUP(G106,Discount!$A$3:$C$23,3,FALSE)))</f>
        <v>217.14</v>
      </c>
    </row>
    <row r="107" spans="1:9" ht="24.95" customHeight="1">
      <c r="A107" s="24" t="s">
        <v>771</v>
      </c>
      <c r="B107" s="18" t="s">
        <v>56</v>
      </c>
      <c r="C107" s="23">
        <v>851216</v>
      </c>
      <c r="D107" s="23">
        <v>16</v>
      </c>
      <c r="E107" s="19" t="s">
        <v>72</v>
      </c>
      <c r="F107" s="37">
        <v>4019502361829</v>
      </c>
      <c r="G107" s="20">
        <v>802</v>
      </c>
      <c r="H107" s="42">
        <v>379</v>
      </c>
      <c r="I107" s="38">
        <f>IF(H107="","",H107-H107*(VLOOKUP(G107,Discount!$A$3:$C$23,3,FALSE)))</f>
        <v>250.14</v>
      </c>
    </row>
    <row r="108" spans="1:9" ht="24.95" customHeight="1">
      <c r="A108" s="24" t="s">
        <v>771</v>
      </c>
      <c r="B108" s="18" t="s">
        <v>56</v>
      </c>
      <c r="C108" s="23">
        <v>851218</v>
      </c>
      <c r="D108" s="23">
        <v>18</v>
      </c>
      <c r="E108" s="19" t="s">
        <v>72</v>
      </c>
      <c r="F108" s="37">
        <v>4019502361836</v>
      </c>
      <c r="G108" s="20">
        <v>802</v>
      </c>
      <c r="H108" s="42">
        <v>423</v>
      </c>
      <c r="I108" s="38">
        <f>IF(H108="","",H108-H108*(VLOOKUP(G108,Discount!$A$3:$C$23,3,FALSE)))</f>
        <v>279.17999999999995</v>
      </c>
    </row>
    <row r="109" spans="1:9" ht="24.95" customHeight="1">
      <c r="A109" s="24"/>
      <c r="B109" s="18"/>
      <c r="C109" s="23"/>
      <c r="D109" s="23"/>
      <c r="E109" s="19"/>
      <c r="F109" s="37"/>
      <c r="G109" s="20"/>
      <c r="H109" s="42"/>
      <c r="I109" s="38" t="str">
        <f>IF(H109="","",H109-H109*(VLOOKUP(G109,Discount!$A$3:$C$23,3,FALSE)))</f>
        <v/>
      </c>
    </row>
    <row r="110" spans="1:9" ht="24.95" customHeight="1">
      <c r="A110" s="8" t="s">
        <v>771</v>
      </c>
      <c r="B110" s="18" t="s">
        <v>56</v>
      </c>
      <c r="C110" s="23">
        <v>601205</v>
      </c>
      <c r="D110" s="23">
        <v>5</v>
      </c>
      <c r="E110" s="19" t="s">
        <v>72</v>
      </c>
      <c r="F110" s="22">
        <v>4019502339538</v>
      </c>
      <c r="G110" s="22">
        <v>602</v>
      </c>
      <c r="H110" s="42">
        <v>125</v>
      </c>
      <c r="I110" s="38">
        <f>IF(H110="","",H110-H110*(VLOOKUP(G110,Discount!$A$3:$C$23,3,FALSE)))</f>
        <v>82.5</v>
      </c>
    </row>
    <row r="111" spans="1:9" ht="24.95" customHeight="1">
      <c r="A111" s="8" t="s">
        <v>771</v>
      </c>
      <c r="B111" s="18" t="s">
        <v>56</v>
      </c>
      <c r="C111" s="23">
        <v>601206</v>
      </c>
      <c r="D111" s="23">
        <v>6</v>
      </c>
      <c r="E111" s="19" t="s">
        <v>72</v>
      </c>
      <c r="F111" s="22">
        <v>4019502339545</v>
      </c>
      <c r="G111" s="22">
        <v>602</v>
      </c>
      <c r="H111" s="42">
        <v>146</v>
      </c>
      <c r="I111" s="38">
        <f>IF(H111="","",H111-H111*(VLOOKUP(G111,Discount!$A$3:$C$23,3,FALSE)))</f>
        <v>96.36</v>
      </c>
    </row>
    <row r="112" spans="1:9" ht="24.95" customHeight="1">
      <c r="A112" s="8" t="s">
        <v>771</v>
      </c>
      <c r="B112" s="18" t="s">
        <v>56</v>
      </c>
      <c r="C112" s="23">
        <v>601207</v>
      </c>
      <c r="D112" s="23">
        <v>7</v>
      </c>
      <c r="E112" s="19" t="s">
        <v>72</v>
      </c>
      <c r="F112" s="22">
        <v>4019502339552</v>
      </c>
      <c r="G112" s="22">
        <v>602</v>
      </c>
      <c r="H112" s="42">
        <v>162</v>
      </c>
      <c r="I112" s="38">
        <f>IF(H112="","",H112-H112*(VLOOKUP(G112,Discount!$A$3:$C$23,3,FALSE)))</f>
        <v>106.91999999999999</v>
      </c>
    </row>
    <row r="113" spans="1:9" ht="24.95" customHeight="1">
      <c r="A113" s="8" t="s">
        <v>771</v>
      </c>
      <c r="B113" s="18" t="s">
        <v>56</v>
      </c>
      <c r="C113" s="23">
        <v>601208</v>
      </c>
      <c r="D113" s="23">
        <v>8</v>
      </c>
      <c r="E113" s="19" t="s">
        <v>72</v>
      </c>
      <c r="F113" s="22">
        <v>4019502339569</v>
      </c>
      <c r="G113" s="22">
        <v>602</v>
      </c>
      <c r="H113" s="42">
        <v>178</v>
      </c>
      <c r="I113" s="38">
        <f>IF(H113="","",H113-H113*(VLOOKUP(G113,Discount!$A$3:$C$23,3,FALSE)))</f>
        <v>117.47999999999999</v>
      </c>
    </row>
    <row r="114" spans="1:9" ht="24.95" customHeight="1">
      <c r="A114" s="8" t="s">
        <v>771</v>
      </c>
      <c r="B114" s="18" t="s">
        <v>56</v>
      </c>
      <c r="C114" s="23">
        <v>601209</v>
      </c>
      <c r="D114" s="23">
        <v>9</v>
      </c>
      <c r="E114" s="19" t="s">
        <v>72</v>
      </c>
      <c r="F114" s="22">
        <v>4019502339576</v>
      </c>
      <c r="G114" s="22">
        <v>602</v>
      </c>
      <c r="H114" s="42">
        <v>199</v>
      </c>
      <c r="I114" s="38">
        <f>IF(H114="","",H114-H114*(VLOOKUP(G114,Discount!$A$3:$C$23,3,FALSE)))</f>
        <v>131.33999999999997</v>
      </c>
    </row>
    <row r="115" spans="1:9" ht="24.95" customHeight="1">
      <c r="A115" s="8" t="s">
        <v>771</v>
      </c>
      <c r="B115" s="18" t="s">
        <v>56</v>
      </c>
      <c r="C115" s="23">
        <v>601210</v>
      </c>
      <c r="D115" s="23">
        <v>10</v>
      </c>
      <c r="E115" s="19" t="s">
        <v>72</v>
      </c>
      <c r="F115" s="22">
        <v>4019502339583</v>
      </c>
      <c r="G115" s="22">
        <v>602</v>
      </c>
      <c r="H115" s="42">
        <v>219</v>
      </c>
      <c r="I115" s="38">
        <f>IF(H115="","",H115-H115*(VLOOKUP(G115,Discount!$A$3:$C$23,3,FALSE)))</f>
        <v>144.54</v>
      </c>
    </row>
    <row r="116" spans="1:9" ht="24.95" customHeight="1">
      <c r="A116" s="8" t="s">
        <v>771</v>
      </c>
      <c r="B116" s="18" t="s">
        <v>56</v>
      </c>
      <c r="C116" s="23">
        <v>601211</v>
      </c>
      <c r="D116" s="23">
        <v>11</v>
      </c>
      <c r="E116" s="19" t="s">
        <v>72</v>
      </c>
      <c r="F116" s="22">
        <v>4019502339590</v>
      </c>
      <c r="G116" s="22">
        <v>602</v>
      </c>
      <c r="H116" s="42">
        <v>240</v>
      </c>
      <c r="I116" s="38">
        <f>IF(H116="","",H116-H116*(VLOOKUP(G116,Discount!$A$3:$C$23,3,FALSE)))</f>
        <v>158.39999999999998</v>
      </c>
    </row>
    <row r="117" spans="1:9" ht="24.95" customHeight="1">
      <c r="A117" s="8"/>
      <c r="B117" s="76"/>
      <c r="C117" s="23"/>
      <c r="D117" s="23"/>
      <c r="E117" s="3"/>
      <c r="F117" s="37"/>
      <c r="G117" s="20"/>
      <c r="H117" s="42"/>
      <c r="I117" s="38" t="str">
        <f>IF(H117="","",H117-H117*(VLOOKUP(G117,Discount!$A$3:$C$23,3,FALSE)))</f>
        <v/>
      </c>
    </row>
    <row r="118" spans="1:9" ht="24.95" customHeight="1">
      <c r="A118" s="24">
        <v>15</v>
      </c>
      <c r="B118" s="18" t="s">
        <v>56</v>
      </c>
      <c r="C118" s="20">
        <v>811212</v>
      </c>
      <c r="D118" s="20">
        <v>12</v>
      </c>
      <c r="E118" s="19" t="s">
        <v>205</v>
      </c>
      <c r="F118" s="37">
        <v>4019502357952</v>
      </c>
      <c r="G118" s="20">
        <v>802</v>
      </c>
      <c r="H118" s="42">
        <v>323</v>
      </c>
      <c r="I118" s="38">
        <f>IF(H118="","",H118-H118*(VLOOKUP(G118,Discount!$A$3:$C$23,3,FALSE)))</f>
        <v>213.18</v>
      </c>
    </row>
    <row r="119" spans="1:9" ht="24.95" customHeight="1">
      <c r="A119" s="24">
        <v>15</v>
      </c>
      <c r="B119" s="18" t="s">
        <v>56</v>
      </c>
      <c r="C119" s="20">
        <v>811213</v>
      </c>
      <c r="D119" s="20">
        <v>13</v>
      </c>
      <c r="E119" s="19" t="s">
        <v>205</v>
      </c>
      <c r="F119" s="37">
        <v>4019502357969</v>
      </c>
      <c r="G119" s="20">
        <v>802</v>
      </c>
      <c r="H119" s="42">
        <v>347</v>
      </c>
      <c r="I119" s="38">
        <f>IF(H119="","",H119-H119*(VLOOKUP(G119,Discount!$A$3:$C$23,3,FALSE)))</f>
        <v>229.01999999999998</v>
      </c>
    </row>
    <row r="120" spans="1:9" ht="24.95" customHeight="1">
      <c r="A120" s="24">
        <v>15</v>
      </c>
      <c r="B120" s="18" t="s">
        <v>56</v>
      </c>
      <c r="C120" s="20">
        <v>811215</v>
      </c>
      <c r="D120" s="20">
        <v>15</v>
      </c>
      <c r="E120" s="19" t="s">
        <v>205</v>
      </c>
      <c r="F120" s="37">
        <v>4019502357976</v>
      </c>
      <c r="G120" s="20">
        <v>802</v>
      </c>
      <c r="H120" s="42">
        <v>391</v>
      </c>
      <c r="I120" s="38">
        <f>IF(H120="","",H120-H120*(VLOOKUP(G120,Discount!$A$3:$C$23,3,FALSE)))</f>
        <v>258.06</v>
      </c>
    </row>
    <row r="121" spans="1:9" ht="24.95" customHeight="1">
      <c r="A121" s="24">
        <v>15</v>
      </c>
      <c r="B121" s="18" t="s">
        <v>56</v>
      </c>
      <c r="C121" s="20">
        <v>811217</v>
      </c>
      <c r="D121" s="20">
        <v>17</v>
      </c>
      <c r="E121" s="19" t="s">
        <v>205</v>
      </c>
      <c r="F121" s="37">
        <v>4019502357983</v>
      </c>
      <c r="G121" s="20">
        <v>802</v>
      </c>
      <c r="H121" s="42">
        <v>435</v>
      </c>
      <c r="I121" s="38">
        <f>IF(H121="","",H121-H121*(VLOOKUP(G121,Discount!$A$3:$C$23,3,FALSE)))</f>
        <v>287.10000000000002</v>
      </c>
    </row>
    <row r="122" spans="1:9" ht="24.95" customHeight="1">
      <c r="A122" s="24"/>
      <c r="B122" s="18"/>
      <c r="C122" s="20"/>
      <c r="D122" s="20"/>
      <c r="E122" s="19"/>
      <c r="F122" s="37"/>
      <c r="G122" s="20"/>
      <c r="H122" s="42"/>
      <c r="I122" s="38" t="str">
        <f>IF(H122="","",H122-H122*(VLOOKUP(G122,Discount!$A$3:$C$23,3,FALSE)))</f>
        <v/>
      </c>
    </row>
    <row r="123" spans="1:9" ht="24.95" customHeight="1">
      <c r="A123" s="24" t="s">
        <v>771</v>
      </c>
      <c r="B123" s="18" t="s">
        <v>56</v>
      </c>
      <c r="C123" s="23">
        <v>861212</v>
      </c>
      <c r="D123" s="23">
        <v>12</v>
      </c>
      <c r="E123" s="19" t="s">
        <v>205</v>
      </c>
      <c r="F123" s="37">
        <v>4019502362246</v>
      </c>
      <c r="G123" s="20">
        <v>802</v>
      </c>
      <c r="H123" s="42">
        <v>293</v>
      </c>
      <c r="I123" s="38">
        <f>IF(H123="","",H123-H123*(VLOOKUP(G123,Discount!$A$3:$C$23,3,FALSE)))</f>
        <v>193.38</v>
      </c>
    </row>
    <row r="124" spans="1:9" ht="24.95" customHeight="1">
      <c r="A124" s="24" t="s">
        <v>771</v>
      </c>
      <c r="B124" s="18" t="s">
        <v>56</v>
      </c>
      <c r="C124" s="23">
        <v>861214</v>
      </c>
      <c r="D124" s="23">
        <v>14</v>
      </c>
      <c r="E124" s="19" t="s">
        <v>205</v>
      </c>
      <c r="F124" s="37">
        <v>4019502362253</v>
      </c>
      <c r="G124" s="20">
        <v>802</v>
      </c>
      <c r="H124" s="42">
        <v>341</v>
      </c>
      <c r="I124" s="38">
        <f>IF(H124="","",H124-H124*(VLOOKUP(G124,Discount!$A$3:$C$23,3,FALSE)))</f>
        <v>225.06</v>
      </c>
    </row>
    <row r="125" spans="1:9" ht="24.95" customHeight="1">
      <c r="A125" s="24" t="s">
        <v>771</v>
      </c>
      <c r="B125" s="18" t="s">
        <v>56</v>
      </c>
      <c r="C125" s="23">
        <v>861216</v>
      </c>
      <c r="D125" s="23">
        <v>16</v>
      </c>
      <c r="E125" s="19" t="s">
        <v>205</v>
      </c>
      <c r="F125" s="37">
        <v>4019502362260</v>
      </c>
      <c r="G125" s="20">
        <v>802</v>
      </c>
      <c r="H125" s="42">
        <v>391</v>
      </c>
      <c r="I125" s="38">
        <f>IF(H125="","",H125-H125*(VLOOKUP(G125,Discount!$A$3:$C$23,3,FALSE)))</f>
        <v>258.06</v>
      </c>
    </row>
    <row r="126" spans="1:9" ht="24.95" customHeight="1">
      <c r="A126" s="24" t="s">
        <v>771</v>
      </c>
      <c r="B126" s="18" t="s">
        <v>56</v>
      </c>
      <c r="C126" s="23">
        <v>861218</v>
      </c>
      <c r="D126" s="23">
        <v>18</v>
      </c>
      <c r="E126" s="19" t="s">
        <v>205</v>
      </c>
      <c r="F126" s="37">
        <v>4019502362277</v>
      </c>
      <c r="G126" s="20">
        <v>802</v>
      </c>
      <c r="H126" s="42">
        <v>435</v>
      </c>
      <c r="I126" s="38">
        <f>IF(H126="","",H126-H126*(VLOOKUP(G126,Discount!$A$3:$C$23,3,FALSE)))</f>
        <v>287.10000000000002</v>
      </c>
    </row>
    <row r="127" spans="1:9" ht="24.95" customHeight="1">
      <c r="A127" s="24"/>
      <c r="B127" s="18"/>
      <c r="C127" s="20"/>
      <c r="D127" s="20"/>
      <c r="E127" s="19"/>
      <c r="F127" s="37"/>
      <c r="G127" s="20"/>
      <c r="H127" s="42"/>
      <c r="I127" s="38" t="str">
        <f>IF(H127="","",H127-H127*(VLOOKUP(G127,Discount!$A$3:$C$23,3,FALSE)))</f>
        <v/>
      </c>
    </row>
    <row r="128" spans="1:9" ht="24.95" customHeight="1">
      <c r="A128" s="24">
        <v>17</v>
      </c>
      <c r="B128" s="18" t="s">
        <v>55</v>
      </c>
      <c r="C128" s="20">
        <v>7141006</v>
      </c>
      <c r="D128" s="20" t="s">
        <v>27</v>
      </c>
      <c r="E128" s="19" t="s">
        <v>69</v>
      </c>
      <c r="F128" s="37">
        <v>4019502356535</v>
      </c>
      <c r="G128" s="20">
        <v>401</v>
      </c>
      <c r="H128" s="42">
        <v>64</v>
      </c>
      <c r="I128" s="38">
        <f>IF(H128="","",H128-H128*(VLOOKUP(G128,Discount!$A$3:$C$23,3,FALSE)))</f>
        <v>42.239999999999995</v>
      </c>
    </row>
    <row r="129" spans="1:9" ht="24.95" customHeight="1">
      <c r="A129" s="24">
        <v>17</v>
      </c>
      <c r="B129" s="18" t="s">
        <v>55</v>
      </c>
      <c r="C129" s="20">
        <v>7141008</v>
      </c>
      <c r="D129" s="20" t="s">
        <v>28</v>
      </c>
      <c r="E129" s="19" t="s">
        <v>69</v>
      </c>
      <c r="F129" s="37">
        <v>4019502326217</v>
      </c>
      <c r="G129" s="20">
        <v>401</v>
      </c>
      <c r="H129" s="42">
        <v>69</v>
      </c>
      <c r="I129" s="38">
        <f>IF(H129="","",H129-H129*(VLOOKUP(G129,Discount!$A$3:$C$23,3,FALSE)))</f>
        <v>45.54</v>
      </c>
    </row>
    <row r="130" spans="1:9" ht="24.95" customHeight="1">
      <c r="A130" s="24">
        <v>17</v>
      </c>
      <c r="B130" s="18" t="s">
        <v>55</v>
      </c>
      <c r="C130" s="20">
        <v>7141010</v>
      </c>
      <c r="D130" s="20" t="s">
        <v>24</v>
      </c>
      <c r="E130" s="19" t="s">
        <v>69</v>
      </c>
      <c r="F130" s="37">
        <v>4019502326224</v>
      </c>
      <c r="G130" s="20">
        <v>401</v>
      </c>
      <c r="H130" s="42">
        <v>88</v>
      </c>
      <c r="I130" s="38">
        <f>IF(H130="","",H130-H130*(VLOOKUP(G130,Discount!$A$3:$C$23,3,FALSE)))</f>
        <v>58.08</v>
      </c>
    </row>
    <row r="131" spans="1:9" ht="24.95" customHeight="1">
      <c r="A131" s="24">
        <v>17</v>
      </c>
      <c r="B131" s="18" t="s">
        <v>55</v>
      </c>
      <c r="C131" s="20">
        <v>7141012</v>
      </c>
      <c r="D131" s="20" t="s">
        <v>7</v>
      </c>
      <c r="E131" s="19" t="s">
        <v>69</v>
      </c>
      <c r="F131" s="37">
        <v>4019502326231</v>
      </c>
      <c r="G131" s="20">
        <v>401</v>
      </c>
      <c r="H131" s="42">
        <v>98</v>
      </c>
      <c r="I131" s="38">
        <f>IF(H131="","",H131-H131*(VLOOKUP(G131,Discount!$A$3:$C$23,3,FALSE)))</f>
        <v>64.680000000000007</v>
      </c>
    </row>
    <row r="132" spans="1:9" ht="24.95" customHeight="1">
      <c r="A132" s="24">
        <v>17</v>
      </c>
      <c r="B132" s="18" t="s">
        <v>55</v>
      </c>
      <c r="C132" s="20">
        <v>7141014</v>
      </c>
      <c r="D132" s="20" t="s">
        <v>25</v>
      </c>
      <c r="E132" s="19" t="s">
        <v>69</v>
      </c>
      <c r="F132" s="37">
        <v>4019502326248</v>
      </c>
      <c r="G132" s="20">
        <v>401</v>
      </c>
      <c r="H132" s="42">
        <v>114</v>
      </c>
      <c r="I132" s="38">
        <f>IF(H132="","",H132-H132*(VLOOKUP(G132,Discount!$A$3:$C$23,3,FALSE)))</f>
        <v>75.239999999999995</v>
      </c>
    </row>
    <row r="133" spans="1:9" ht="24.95" customHeight="1">
      <c r="A133" s="24">
        <v>17</v>
      </c>
      <c r="B133" s="18" t="s">
        <v>55</v>
      </c>
      <c r="C133" s="20">
        <v>7141016</v>
      </c>
      <c r="D133" s="20" t="s">
        <v>0</v>
      </c>
      <c r="E133" s="19" t="s">
        <v>69</v>
      </c>
      <c r="F133" s="37">
        <v>4019502326255</v>
      </c>
      <c r="G133" s="20">
        <v>401</v>
      </c>
      <c r="H133" s="42">
        <v>127</v>
      </c>
      <c r="I133" s="38">
        <f>IF(H133="","",H133-H133*(VLOOKUP(G133,Discount!$A$3:$C$23,3,FALSE)))</f>
        <v>83.82</v>
      </c>
    </row>
    <row r="134" spans="1:9" ht="24.95" customHeight="1">
      <c r="A134" s="24">
        <v>17</v>
      </c>
      <c r="B134" s="18" t="s">
        <v>55</v>
      </c>
      <c r="C134" s="20">
        <v>7141020</v>
      </c>
      <c r="D134" s="20" t="s">
        <v>3</v>
      </c>
      <c r="E134" s="19" t="s">
        <v>69</v>
      </c>
      <c r="F134" s="37">
        <v>4019502326279</v>
      </c>
      <c r="G134" s="20">
        <v>401</v>
      </c>
      <c r="H134" s="42">
        <v>208</v>
      </c>
      <c r="I134" s="38">
        <f>IF(H134="","",H134-H134*(VLOOKUP(G134,Discount!$A$3:$C$23,3,FALSE)))</f>
        <v>137.28</v>
      </c>
    </row>
    <row r="135" spans="1:9" ht="24.95" customHeight="1">
      <c r="A135" s="24">
        <v>17</v>
      </c>
      <c r="B135" s="18" t="s">
        <v>55</v>
      </c>
      <c r="C135" s="20">
        <v>7141024</v>
      </c>
      <c r="D135" s="20" t="s">
        <v>4</v>
      </c>
      <c r="E135" s="19" t="s">
        <v>69</v>
      </c>
      <c r="F135" s="37">
        <v>4019502330849</v>
      </c>
      <c r="G135" s="20">
        <v>401</v>
      </c>
      <c r="H135" s="42">
        <v>278</v>
      </c>
      <c r="I135" s="38">
        <f>IF(H135="","",H135-H135*(VLOOKUP(G135,Discount!$A$3:$C$23,3,FALSE)))</f>
        <v>183.48</v>
      </c>
    </row>
    <row r="136" spans="1:9" ht="24.95" customHeight="1">
      <c r="A136" s="24"/>
      <c r="B136" s="18"/>
      <c r="C136" s="20"/>
      <c r="D136" s="20"/>
      <c r="E136" s="19"/>
      <c r="F136" s="37"/>
      <c r="G136" s="20"/>
      <c r="H136" s="42"/>
      <c r="I136" s="38" t="str">
        <f>IF(H136="","",H136-H136*(VLOOKUP(G136,Discount!$A$3:$C$23,3,FALSE)))</f>
        <v/>
      </c>
    </row>
    <row r="137" spans="1:9" ht="24.95" customHeight="1">
      <c r="A137" s="24">
        <v>18</v>
      </c>
      <c r="B137" s="18" t="s">
        <v>55</v>
      </c>
      <c r="C137" s="20">
        <v>404216</v>
      </c>
      <c r="D137" s="20" t="s">
        <v>22</v>
      </c>
      <c r="E137" s="19" t="s">
        <v>67</v>
      </c>
      <c r="F137" s="37">
        <v>4019502339385</v>
      </c>
      <c r="G137" s="20">
        <v>401</v>
      </c>
      <c r="H137" s="42">
        <v>399</v>
      </c>
      <c r="I137" s="38">
        <f>IF(H137="","",H137-H137*(VLOOKUP(G137,Discount!$A$3:$C$23,3,FALSE)))</f>
        <v>263.34000000000003</v>
      </c>
    </row>
    <row r="138" spans="1:9" ht="24.95" customHeight="1">
      <c r="A138" s="24">
        <v>18</v>
      </c>
      <c r="B138" s="18" t="s">
        <v>55</v>
      </c>
      <c r="C138" s="20">
        <v>404220</v>
      </c>
      <c r="D138" s="20" t="s">
        <v>23</v>
      </c>
      <c r="E138" s="19" t="s">
        <v>67</v>
      </c>
      <c r="F138" s="37">
        <v>4019502339392</v>
      </c>
      <c r="G138" s="20">
        <v>401</v>
      </c>
      <c r="H138" s="42">
        <v>471</v>
      </c>
      <c r="I138" s="38">
        <f>IF(H138="","",H138-H138*(VLOOKUP(G138,Discount!$A$3:$C$23,3,FALSE)))</f>
        <v>310.86</v>
      </c>
    </row>
    <row r="139" spans="1:9" ht="24.95" customHeight="1">
      <c r="A139" s="24">
        <v>18</v>
      </c>
      <c r="B139" s="18" t="s">
        <v>55</v>
      </c>
      <c r="C139" s="20">
        <v>404224</v>
      </c>
      <c r="D139" s="20" t="s">
        <v>26</v>
      </c>
      <c r="E139" s="19" t="s">
        <v>67</v>
      </c>
      <c r="F139" s="37">
        <v>4019502339408</v>
      </c>
      <c r="G139" s="20">
        <v>401</v>
      </c>
      <c r="H139" s="42">
        <v>563</v>
      </c>
      <c r="I139" s="38">
        <f>IF(H139="","",H139-H139*(VLOOKUP(G139,Discount!$A$3:$C$23,3,FALSE)))</f>
        <v>371.58</v>
      </c>
    </row>
    <row r="140" spans="1:9" ht="24.95" customHeight="1">
      <c r="A140" s="24"/>
      <c r="B140" s="18"/>
      <c r="C140" s="20"/>
      <c r="D140" s="20"/>
      <c r="E140" s="19"/>
      <c r="F140" s="37"/>
      <c r="G140" s="20"/>
      <c r="H140" s="42"/>
      <c r="I140" s="38" t="str">
        <f>IF(H140="","",H140-H140*(VLOOKUP(G140,Discount!$A$3:$C$23,3,FALSE)))</f>
        <v/>
      </c>
    </row>
    <row r="141" spans="1:9" ht="24.95" customHeight="1">
      <c r="A141" s="24">
        <v>19</v>
      </c>
      <c r="B141" s="18" t="s">
        <v>55</v>
      </c>
      <c r="C141" s="20">
        <v>804212</v>
      </c>
      <c r="D141" s="20" t="s">
        <v>21</v>
      </c>
      <c r="E141" s="19" t="s">
        <v>324</v>
      </c>
      <c r="F141" s="37">
        <v>4019502337800</v>
      </c>
      <c r="G141" s="20">
        <v>801</v>
      </c>
      <c r="H141" s="42">
        <v>459</v>
      </c>
      <c r="I141" s="38">
        <f>IF(H141="","",H141-H141*(VLOOKUP(G141,Discount!$A$3:$C$23,3,FALSE)))</f>
        <v>302.94</v>
      </c>
    </row>
    <row r="142" spans="1:9" ht="24.95" customHeight="1">
      <c r="A142" s="24">
        <v>19</v>
      </c>
      <c r="B142" s="18" t="s">
        <v>55</v>
      </c>
      <c r="C142" s="20">
        <v>804216</v>
      </c>
      <c r="D142" s="20" t="s">
        <v>22</v>
      </c>
      <c r="E142" s="19" t="s">
        <v>324</v>
      </c>
      <c r="F142" s="37">
        <v>4019502337817</v>
      </c>
      <c r="G142" s="20">
        <v>801</v>
      </c>
      <c r="H142" s="42">
        <v>507</v>
      </c>
      <c r="I142" s="38">
        <f>IF(H142="","",H142-H142*(VLOOKUP(G142,Discount!$A$3:$C$23,3,FALSE)))</f>
        <v>334.62</v>
      </c>
    </row>
    <row r="143" spans="1:9" ht="24.95" customHeight="1">
      <c r="A143" s="24">
        <v>19</v>
      </c>
      <c r="B143" s="18" t="s">
        <v>55</v>
      </c>
      <c r="C143" s="20">
        <v>804220</v>
      </c>
      <c r="D143" s="20" t="s">
        <v>23</v>
      </c>
      <c r="E143" s="19" t="s">
        <v>324</v>
      </c>
      <c r="F143" s="37">
        <v>4019502337824</v>
      </c>
      <c r="G143" s="20">
        <v>801</v>
      </c>
      <c r="H143" s="42">
        <v>590</v>
      </c>
      <c r="I143" s="38">
        <f>IF(H143="","",H143-H143*(VLOOKUP(G143,Discount!$A$3:$C$23,3,FALSE)))</f>
        <v>389.4</v>
      </c>
    </row>
    <row r="144" spans="1:9" ht="24.95" customHeight="1">
      <c r="A144" s="24">
        <v>19</v>
      </c>
      <c r="B144" s="18" t="s">
        <v>55</v>
      </c>
      <c r="C144" s="20">
        <v>804224</v>
      </c>
      <c r="D144" s="20" t="s">
        <v>26</v>
      </c>
      <c r="E144" s="19" t="s">
        <v>324</v>
      </c>
      <c r="F144" s="37">
        <v>4019502337831</v>
      </c>
      <c r="G144" s="20">
        <v>801</v>
      </c>
      <c r="H144" s="42">
        <v>627</v>
      </c>
      <c r="I144" s="38">
        <f>IF(H144="","",H144-H144*(VLOOKUP(G144,Discount!$A$3:$C$23,3,FALSE)))</f>
        <v>413.82</v>
      </c>
    </row>
    <row r="145" spans="1:9" ht="24.95" customHeight="1">
      <c r="A145" s="24"/>
      <c r="B145" s="18"/>
      <c r="C145" s="20"/>
      <c r="D145" s="20"/>
      <c r="E145" s="19"/>
      <c r="F145" s="37"/>
      <c r="G145" s="20"/>
      <c r="H145" s="42"/>
      <c r="I145" s="38" t="str">
        <f>IF(H145="","",H145-H145*(VLOOKUP(G145,Discount!$A$3:$C$23,3,FALSE)))</f>
        <v/>
      </c>
    </row>
    <row r="146" spans="1:9" ht="24.95" customHeight="1">
      <c r="A146" s="24">
        <v>20</v>
      </c>
      <c r="B146" s="18" t="s">
        <v>55</v>
      </c>
      <c r="C146" s="20">
        <v>414216</v>
      </c>
      <c r="D146" s="20" t="s">
        <v>22</v>
      </c>
      <c r="E146" s="19" t="s">
        <v>67</v>
      </c>
      <c r="F146" s="37">
        <v>4019502358461</v>
      </c>
      <c r="G146" s="20">
        <v>401</v>
      </c>
      <c r="H146" s="42">
        <v>468</v>
      </c>
      <c r="I146" s="38">
        <f>IF(H146="","",H146-H146*(VLOOKUP(G146,Discount!$A$3:$C$23,3,FALSE)))</f>
        <v>308.88</v>
      </c>
    </row>
    <row r="147" spans="1:9" ht="24.95" customHeight="1">
      <c r="A147" s="24">
        <v>20</v>
      </c>
      <c r="B147" s="18" t="s">
        <v>55</v>
      </c>
      <c r="C147" s="20">
        <v>414220</v>
      </c>
      <c r="D147" s="20" t="s">
        <v>23</v>
      </c>
      <c r="E147" s="19" t="s">
        <v>67</v>
      </c>
      <c r="F147" s="37">
        <v>4019502358478</v>
      </c>
      <c r="G147" s="20">
        <v>401</v>
      </c>
      <c r="H147" s="42">
        <v>540</v>
      </c>
      <c r="I147" s="38">
        <f>IF(H147="","",H147-H147*(VLOOKUP(G147,Discount!$A$3:$C$23,3,FALSE)))</f>
        <v>356.4</v>
      </c>
    </row>
    <row r="148" spans="1:9" ht="24.95" customHeight="1">
      <c r="A148" s="24">
        <v>20</v>
      </c>
      <c r="B148" s="18" t="s">
        <v>55</v>
      </c>
      <c r="C148" s="20">
        <v>414224</v>
      </c>
      <c r="D148" s="20" t="s">
        <v>26</v>
      </c>
      <c r="E148" s="19" t="s">
        <v>67</v>
      </c>
      <c r="F148" s="37">
        <v>4019502358485</v>
      </c>
      <c r="G148" s="20">
        <v>401</v>
      </c>
      <c r="H148" s="42">
        <v>634</v>
      </c>
      <c r="I148" s="38">
        <f>IF(H148="","",H148-H148*(VLOOKUP(G148,Discount!$A$3:$C$23,3,FALSE)))</f>
        <v>418.44</v>
      </c>
    </row>
    <row r="149" spans="1:9" ht="24.95" customHeight="1">
      <c r="A149" s="24"/>
      <c r="B149" s="18"/>
      <c r="C149" s="20"/>
      <c r="D149" s="20"/>
      <c r="E149" s="19"/>
      <c r="F149" s="37"/>
      <c r="G149" s="20"/>
      <c r="H149" s="42"/>
      <c r="I149" s="38" t="str">
        <f>IF(H149="","",H149-H149*(VLOOKUP(G149,Discount!$A$3:$C$23,3,FALSE)))</f>
        <v/>
      </c>
    </row>
    <row r="150" spans="1:9" ht="24.95" customHeight="1">
      <c r="A150" s="24">
        <v>21</v>
      </c>
      <c r="B150" s="18" t="s">
        <v>55</v>
      </c>
      <c r="C150" s="20">
        <v>814216</v>
      </c>
      <c r="D150" s="20" t="s">
        <v>22</v>
      </c>
      <c r="E150" s="19" t="s">
        <v>324</v>
      </c>
      <c r="F150" s="37">
        <v>4019502358492</v>
      </c>
      <c r="G150" s="20">
        <v>801</v>
      </c>
      <c r="H150" s="42">
        <v>564</v>
      </c>
      <c r="I150" s="38">
        <f>IF(H150="","",H150-H150*(VLOOKUP(G150,Discount!$A$3:$C$23,3,FALSE)))</f>
        <v>372.24</v>
      </c>
    </row>
    <row r="151" spans="1:9" ht="24.95" customHeight="1">
      <c r="A151" s="24">
        <v>21</v>
      </c>
      <c r="B151" s="18" t="s">
        <v>55</v>
      </c>
      <c r="C151" s="20">
        <v>814220</v>
      </c>
      <c r="D151" s="20" t="s">
        <v>23</v>
      </c>
      <c r="E151" s="19" t="s">
        <v>324</v>
      </c>
      <c r="F151" s="37">
        <v>4019502358508</v>
      </c>
      <c r="G151" s="20">
        <v>801</v>
      </c>
      <c r="H151" s="42">
        <v>657</v>
      </c>
      <c r="I151" s="38">
        <f>IF(H151="","",H151-H151*(VLOOKUP(G151,Discount!$A$3:$C$23,3,FALSE)))</f>
        <v>433.62</v>
      </c>
    </row>
    <row r="152" spans="1:9" ht="24.95" customHeight="1">
      <c r="A152" s="24">
        <v>21</v>
      </c>
      <c r="B152" s="18" t="s">
        <v>55</v>
      </c>
      <c r="C152" s="20">
        <v>814224</v>
      </c>
      <c r="D152" s="20" t="s">
        <v>26</v>
      </c>
      <c r="E152" s="19" t="s">
        <v>324</v>
      </c>
      <c r="F152" s="37">
        <v>4019502358515</v>
      </c>
      <c r="G152" s="20">
        <v>801</v>
      </c>
      <c r="H152" s="42">
        <v>691</v>
      </c>
      <c r="I152" s="38">
        <f>IF(H152="","",H152-H152*(VLOOKUP(G152,Discount!$A$3:$C$23,3,FALSE)))</f>
        <v>456.05999999999995</v>
      </c>
    </row>
    <row r="153" spans="1:9" ht="24.95" customHeight="1">
      <c r="A153" s="24"/>
      <c r="B153" s="18"/>
      <c r="C153" s="20"/>
      <c r="D153" s="20"/>
      <c r="E153" s="19"/>
      <c r="F153" s="37"/>
      <c r="G153" s="20"/>
      <c r="H153" s="42"/>
      <c r="I153" s="38" t="str">
        <f>IF(H153="","",H153-H153*(VLOOKUP(G153,Discount!$A$3:$C$23,3,FALSE)))</f>
        <v/>
      </c>
    </row>
    <row r="154" spans="1:9" ht="24.95" customHeight="1">
      <c r="A154" s="24">
        <v>22</v>
      </c>
      <c r="B154" s="18" t="s">
        <v>55</v>
      </c>
      <c r="C154" s="20">
        <v>404516</v>
      </c>
      <c r="D154" s="20" t="s">
        <v>0</v>
      </c>
      <c r="E154" s="19" t="s">
        <v>65</v>
      </c>
      <c r="F154" s="37">
        <v>4019502339101</v>
      </c>
      <c r="G154" s="20">
        <v>401</v>
      </c>
      <c r="H154" s="42">
        <v>281</v>
      </c>
      <c r="I154" s="38">
        <f>IF(H154="","",H154-H154*(VLOOKUP(G154,Discount!$A$3:$C$23,3,FALSE)))</f>
        <v>185.45999999999998</v>
      </c>
    </row>
    <row r="155" spans="1:9" ht="24.95" customHeight="1">
      <c r="A155" s="24">
        <v>22</v>
      </c>
      <c r="B155" s="18" t="s">
        <v>55</v>
      </c>
      <c r="C155" s="20">
        <v>404520</v>
      </c>
      <c r="D155" s="20" t="s">
        <v>3</v>
      </c>
      <c r="E155" s="19" t="s">
        <v>65</v>
      </c>
      <c r="F155" s="37">
        <v>4019502339118</v>
      </c>
      <c r="G155" s="20">
        <v>401</v>
      </c>
      <c r="H155" s="42">
        <v>329</v>
      </c>
      <c r="I155" s="38">
        <f>IF(H155="","",H155-H155*(VLOOKUP(G155,Discount!$A$3:$C$23,3,FALSE)))</f>
        <v>217.14</v>
      </c>
    </row>
    <row r="156" spans="1:9" ht="24.95" customHeight="1">
      <c r="A156" s="24">
        <v>22</v>
      </c>
      <c r="B156" s="18" t="s">
        <v>55</v>
      </c>
      <c r="C156" s="20">
        <v>404524</v>
      </c>
      <c r="D156" s="20" t="s">
        <v>4</v>
      </c>
      <c r="E156" s="19" t="s">
        <v>65</v>
      </c>
      <c r="F156" s="37">
        <v>4019502339125</v>
      </c>
      <c r="G156" s="20">
        <v>401</v>
      </c>
      <c r="H156" s="42">
        <v>389</v>
      </c>
      <c r="I156" s="38">
        <f>IF(H156="","",H156-H156*(VLOOKUP(G156,Discount!$A$3:$C$23,3,FALSE)))</f>
        <v>256.74</v>
      </c>
    </row>
    <row r="157" spans="1:9" ht="24.95" customHeight="1">
      <c r="A157" s="24"/>
      <c r="B157" s="18"/>
      <c r="C157" s="20"/>
      <c r="D157" s="20"/>
      <c r="E157" s="19"/>
      <c r="F157" s="37"/>
      <c r="G157" s="20"/>
      <c r="H157" s="42"/>
      <c r="I157" s="38" t="str">
        <f>IF(H157="","",H157-H157*(VLOOKUP(G157,Discount!$A$3:$C$23,3,FALSE)))</f>
        <v/>
      </c>
    </row>
    <row r="158" spans="1:9" ht="24.95" customHeight="1">
      <c r="A158" s="24">
        <v>23</v>
      </c>
      <c r="B158" s="18" t="s">
        <v>55</v>
      </c>
      <c r="C158" s="20">
        <v>604512</v>
      </c>
      <c r="D158" s="20" t="s">
        <v>7</v>
      </c>
      <c r="E158" s="19" t="s">
        <v>65</v>
      </c>
      <c r="F158" s="37">
        <v>4019502338555</v>
      </c>
      <c r="G158" s="20">
        <v>601</v>
      </c>
      <c r="H158" s="42">
        <v>319</v>
      </c>
      <c r="I158" s="38">
        <f>IF(H158="","",H158-H158*(VLOOKUP(G158,Discount!$A$3:$C$23,3,FALSE)))</f>
        <v>210.54</v>
      </c>
    </row>
    <row r="159" spans="1:9" ht="24.95" customHeight="1">
      <c r="A159" s="24">
        <v>23</v>
      </c>
      <c r="B159" s="18" t="s">
        <v>55</v>
      </c>
      <c r="C159" s="20">
        <v>604516</v>
      </c>
      <c r="D159" s="20" t="s">
        <v>0</v>
      </c>
      <c r="E159" s="19" t="s">
        <v>65</v>
      </c>
      <c r="F159" s="37">
        <v>4019502338562</v>
      </c>
      <c r="G159" s="20">
        <v>601</v>
      </c>
      <c r="H159" s="42">
        <v>381</v>
      </c>
      <c r="I159" s="38">
        <f>IF(H159="","",H159-H159*(VLOOKUP(G159,Discount!$A$3:$C$23,3,FALSE)))</f>
        <v>251.45999999999998</v>
      </c>
    </row>
    <row r="160" spans="1:9" ht="24.95" customHeight="1">
      <c r="A160" s="24">
        <v>23</v>
      </c>
      <c r="B160" s="18" t="s">
        <v>55</v>
      </c>
      <c r="C160" s="20">
        <v>604520</v>
      </c>
      <c r="D160" s="20" t="s">
        <v>3</v>
      </c>
      <c r="E160" s="19" t="s">
        <v>65</v>
      </c>
      <c r="F160" s="37">
        <v>4019502338579</v>
      </c>
      <c r="G160" s="20">
        <v>601</v>
      </c>
      <c r="H160" s="42">
        <v>434</v>
      </c>
      <c r="I160" s="38">
        <f>IF(H160="","",H160-H160*(VLOOKUP(G160,Discount!$A$3:$C$23,3,FALSE)))</f>
        <v>286.44</v>
      </c>
    </row>
    <row r="161" spans="1:9" ht="24.95" customHeight="1">
      <c r="A161" s="24">
        <v>23</v>
      </c>
      <c r="B161" s="18" t="s">
        <v>55</v>
      </c>
      <c r="C161" s="20">
        <v>604524</v>
      </c>
      <c r="D161" s="20" t="s">
        <v>4</v>
      </c>
      <c r="E161" s="19" t="s">
        <v>65</v>
      </c>
      <c r="F161" s="37">
        <v>4019502338586</v>
      </c>
      <c r="G161" s="20">
        <v>601</v>
      </c>
      <c r="H161" s="42">
        <v>507</v>
      </c>
      <c r="I161" s="38">
        <f>IF(H161="","",H161-H161*(VLOOKUP(G161,Discount!$A$3:$C$23,3,FALSE)))</f>
        <v>334.62</v>
      </c>
    </row>
    <row r="162" spans="1:9" ht="24.95" customHeight="1">
      <c r="A162" s="24">
        <v>23</v>
      </c>
      <c r="B162" s="18" t="s">
        <v>55</v>
      </c>
      <c r="C162" s="20">
        <v>604528</v>
      </c>
      <c r="D162" s="20" t="s">
        <v>5</v>
      </c>
      <c r="E162" s="19" t="s">
        <v>65</v>
      </c>
      <c r="F162" s="37">
        <v>4019502338593</v>
      </c>
      <c r="G162" s="20">
        <v>601</v>
      </c>
      <c r="H162" s="42">
        <v>611</v>
      </c>
      <c r="I162" s="38">
        <f>IF(H162="","",H162-H162*(VLOOKUP(G162,Discount!$A$3:$C$23,3,FALSE)))</f>
        <v>403.26</v>
      </c>
    </row>
    <row r="163" spans="1:9" ht="24.95" customHeight="1">
      <c r="A163" s="24"/>
      <c r="B163" s="18"/>
      <c r="C163" s="20"/>
      <c r="D163" s="20"/>
      <c r="E163" s="19"/>
      <c r="F163" s="37"/>
      <c r="G163" s="20"/>
      <c r="H163" s="42"/>
      <c r="I163" s="38" t="str">
        <f>IF(H163="","",H163-H163*(VLOOKUP(G163,Discount!$A$3:$C$23,3,FALSE)))</f>
        <v/>
      </c>
    </row>
    <row r="164" spans="1:9" ht="24.95" customHeight="1">
      <c r="A164" s="24">
        <v>24</v>
      </c>
      <c r="B164" s="18" t="s">
        <v>55</v>
      </c>
      <c r="C164" s="20">
        <v>404721</v>
      </c>
      <c r="D164" s="20" t="s">
        <v>18</v>
      </c>
      <c r="E164" s="19" t="s">
        <v>66</v>
      </c>
      <c r="F164" s="37">
        <v>4019502339170</v>
      </c>
      <c r="G164" s="20">
        <v>401</v>
      </c>
      <c r="H164" s="42">
        <v>311</v>
      </c>
      <c r="I164" s="38">
        <f>IF(H164="","",H164-H164*(VLOOKUP(G164,Discount!$A$3:$C$23,3,FALSE)))</f>
        <v>205.26</v>
      </c>
    </row>
    <row r="165" spans="1:9" ht="24.95" customHeight="1">
      <c r="A165" s="24">
        <v>24</v>
      </c>
      <c r="B165" s="18" t="s">
        <v>55</v>
      </c>
      <c r="C165" s="20">
        <v>404724</v>
      </c>
      <c r="D165" s="20" t="s">
        <v>15</v>
      </c>
      <c r="E165" s="19" t="s">
        <v>66</v>
      </c>
      <c r="F165" s="37">
        <v>4019502339187</v>
      </c>
      <c r="G165" s="20">
        <v>401</v>
      </c>
      <c r="H165" s="42">
        <v>357</v>
      </c>
      <c r="I165" s="38">
        <f>IF(H165="","",H165-H165*(VLOOKUP(G165,Discount!$A$3:$C$23,3,FALSE)))</f>
        <v>235.62</v>
      </c>
    </row>
    <row r="166" spans="1:9" ht="24.95" customHeight="1">
      <c r="A166" s="24">
        <v>24</v>
      </c>
      <c r="B166" s="18" t="s">
        <v>55</v>
      </c>
      <c r="C166" s="20">
        <v>404727</v>
      </c>
      <c r="D166" s="20" t="s">
        <v>16</v>
      </c>
      <c r="E166" s="19" t="s">
        <v>66</v>
      </c>
      <c r="F166" s="37">
        <v>4019502339194</v>
      </c>
      <c r="G166" s="20">
        <v>401</v>
      </c>
      <c r="H166" s="42">
        <v>388</v>
      </c>
      <c r="I166" s="38">
        <f>IF(H166="","",H166-H166*(VLOOKUP(G166,Discount!$A$3:$C$23,3,FALSE)))</f>
        <v>256.08</v>
      </c>
    </row>
    <row r="167" spans="1:9" ht="24.95" customHeight="1">
      <c r="A167" s="24">
        <v>24</v>
      </c>
      <c r="B167" s="18" t="s">
        <v>55</v>
      </c>
      <c r="C167" s="20">
        <v>404730</v>
      </c>
      <c r="D167" s="20" t="s">
        <v>17</v>
      </c>
      <c r="E167" s="19" t="s">
        <v>66</v>
      </c>
      <c r="F167" s="37">
        <v>4019502339200</v>
      </c>
      <c r="G167" s="20">
        <v>401</v>
      </c>
      <c r="H167" s="42">
        <v>478</v>
      </c>
      <c r="I167" s="38">
        <f>IF(H167="","",H167-H167*(VLOOKUP(G167,Discount!$A$3:$C$23,3,FALSE)))</f>
        <v>315.48</v>
      </c>
    </row>
    <row r="168" spans="1:9" ht="24.95" customHeight="1">
      <c r="A168" s="24">
        <v>24</v>
      </c>
      <c r="B168" s="18" t="s">
        <v>55</v>
      </c>
      <c r="C168" s="20">
        <v>404733</v>
      </c>
      <c r="D168" s="20" t="s">
        <v>19</v>
      </c>
      <c r="E168" s="19" t="s">
        <v>66</v>
      </c>
      <c r="F168" s="37">
        <v>4019502339217</v>
      </c>
      <c r="G168" s="20">
        <v>401</v>
      </c>
      <c r="H168" s="42">
        <v>527</v>
      </c>
      <c r="I168" s="38">
        <f>IF(H168="","",H168-H168*(VLOOKUP(G168,Discount!$A$3:$C$23,3,FALSE)))</f>
        <v>347.82</v>
      </c>
    </row>
    <row r="169" spans="1:9" ht="24.95" customHeight="1">
      <c r="A169" s="24">
        <v>24</v>
      </c>
      <c r="B169" s="18" t="s">
        <v>55</v>
      </c>
      <c r="C169" s="20">
        <v>404736</v>
      </c>
      <c r="D169" s="20" t="s">
        <v>11</v>
      </c>
      <c r="E169" s="19" t="s">
        <v>66</v>
      </c>
      <c r="F169" s="37">
        <v>4019502339224</v>
      </c>
      <c r="G169" s="20">
        <v>401</v>
      </c>
      <c r="H169" s="42">
        <v>571</v>
      </c>
      <c r="I169" s="38">
        <f>IF(H169="","",H169-H169*(VLOOKUP(G169,Discount!$A$3:$C$23,3,FALSE)))</f>
        <v>376.86</v>
      </c>
    </row>
    <row r="170" spans="1:9" ht="24.95" customHeight="1">
      <c r="A170" s="24">
        <v>24</v>
      </c>
      <c r="B170" s="18" t="s">
        <v>55</v>
      </c>
      <c r="C170" s="20">
        <v>404742</v>
      </c>
      <c r="D170" s="20" t="s">
        <v>12</v>
      </c>
      <c r="E170" s="19" t="s">
        <v>66</v>
      </c>
      <c r="F170" s="37">
        <v>4019502339231</v>
      </c>
      <c r="G170" s="20">
        <v>401</v>
      </c>
      <c r="H170" s="42">
        <v>739</v>
      </c>
      <c r="I170" s="38">
        <f>IF(H170="","",H170-H170*(VLOOKUP(G170,Discount!$A$3:$C$23,3,FALSE)))</f>
        <v>487.74</v>
      </c>
    </row>
    <row r="171" spans="1:9" ht="24.95" customHeight="1">
      <c r="A171" s="24"/>
      <c r="B171" s="18"/>
      <c r="C171" s="20"/>
      <c r="D171" s="20"/>
      <c r="E171" s="19"/>
      <c r="F171" s="37"/>
      <c r="G171" s="20"/>
      <c r="H171" s="42"/>
      <c r="I171" s="38" t="str">
        <f>IF(H171="","",H171-H171*(VLOOKUP(G171,Discount!$A$3:$C$23,3,FALSE)))</f>
        <v/>
      </c>
    </row>
    <row r="172" spans="1:9" ht="24.95" customHeight="1">
      <c r="A172" s="24">
        <v>25</v>
      </c>
      <c r="B172" s="18" t="s">
        <v>55</v>
      </c>
      <c r="C172" s="20">
        <v>604718</v>
      </c>
      <c r="D172" s="20" t="s">
        <v>20</v>
      </c>
      <c r="E172" s="19" t="s">
        <v>66</v>
      </c>
      <c r="F172" s="37">
        <v>4019502338487</v>
      </c>
      <c r="G172" s="20">
        <v>601</v>
      </c>
      <c r="H172" s="42">
        <v>487</v>
      </c>
      <c r="I172" s="38">
        <f>IF(H172="","",H172-H172*(VLOOKUP(G172,Discount!$A$3:$C$23,3,FALSE)))</f>
        <v>321.41999999999996</v>
      </c>
    </row>
    <row r="173" spans="1:9" ht="24.95" customHeight="1">
      <c r="A173" s="24">
        <v>25</v>
      </c>
      <c r="B173" s="18" t="s">
        <v>55</v>
      </c>
      <c r="C173" s="20">
        <v>604721</v>
      </c>
      <c r="D173" s="20" t="s">
        <v>18</v>
      </c>
      <c r="E173" s="19" t="s">
        <v>66</v>
      </c>
      <c r="F173" s="37">
        <v>4019502338494</v>
      </c>
      <c r="G173" s="20">
        <v>601</v>
      </c>
      <c r="H173" s="42">
        <v>536</v>
      </c>
      <c r="I173" s="38">
        <f>IF(H173="","",H173-H173*(VLOOKUP(G173,Discount!$A$3:$C$23,3,FALSE)))</f>
        <v>353.76</v>
      </c>
    </row>
    <row r="174" spans="1:9" ht="24.95" customHeight="1">
      <c r="A174" s="24">
        <v>25</v>
      </c>
      <c r="B174" s="18" t="s">
        <v>55</v>
      </c>
      <c r="C174" s="20">
        <v>604724</v>
      </c>
      <c r="D174" s="20" t="s">
        <v>15</v>
      </c>
      <c r="E174" s="19" t="s">
        <v>66</v>
      </c>
      <c r="F174" s="37">
        <v>4019502338500</v>
      </c>
      <c r="G174" s="20">
        <v>601</v>
      </c>
      <c r="H174" s="42">
        <v>590</v>
      </c>
      <c r="I174" s="38">
        <f>IF(H174="","",H174-H174*(VLOOKUP(G174,Discount!$A$3:$C$23,3,FALSE)))</f>
        <v>389.4</v>
      </c>
    </row>
    <row r="175" spans="1:9" ht="24.95" customHeight="1">
      <c r="A175" s="24">
        <v>25</v>
      </c>
      <c r="B175" s="18" t="s">
        <v>55</v>
      </c>
      <c r="C175" s="20">
        <v>604727</v>
      </c>
      <c r="D175" s="20" t="s">
        <v>16</v>
      </c>
      <c r="E175" s="19" t="s">
        <v>66</v>
      </c>
      <c r="F175" s="37">
        <v>4019502338517</v>
      </c>
      <c r="G175" s="20">
        <v>601</v>
      </c>
      <c r="H175" s="42">
        <v>664</v>
      </c>
      <c r="I175" s="38">
        <f>IF(H175="","",H175-H175*(VLOOKUP(G175,Discount!$A$3:$C$23,3,FALSE)))</f>
        <v>438.24</v>
      </c>
    </row>
    <row r="176" spans="1:9" ht="24.95" customHeight="1">
      <c r="A176" s="24">
        <v>25</v>
      </c>
      <c r="B176" s="18" t="s">
        <v>55</v>
      </c>
      <c r="C176" s="20">
        <v>604730</v>
      </c>
      <c r="D176" s="20" t="s">
        <v>17</v>
      </c>
      <c r="E176" s="19" t="s">
        <v>66</v>
      </c>
      <c r="F176" s="37">
        <v>4019502338524</v>
      </c>
      <c r="G176" s="20">
        <v>601</v>
      </c>
      <c r="H176" s="42">
        <v>741</v>
      </c>
      <c r="I176" s="38">
        <f>IF(H176="","",H176-H176*(VLOOKUP(G176,Discount!$A$3:$C$23,3,FALSE)))</f>
        <v>489.05999999999995</v>
      </c>
    </row>
    <row r="177" spans="1:9" ht="24.95" customHeight="1">
      <c r="A177" s="24">
        <v>25</v>
      </c>
      <c r="B177" s="18" t="s">
        <v>55</v>
      </c>
      <c r="C177" s="20">
        <v>604736</v>
      </c>
      <c r="D177" s="20" t="s">
        <v>11</v>
      </c>
      <c r="E177" s="19" t="s">
        <v>66</v>
      </c>
      <c r="F177" s="37">
        <v>4019502338531</v>
      </c>
      <c r="G177" s="20">
        <v>601</v>
      </c>
      <c r="H177" s="42">
        <v>866</v>
      </c>
      <c r="I177" s="38">
        <f>IF(H177="","",H177-H177*(VLOOKUP(G177,Discount!$A$3:$C$23,3,FALSE)))</f>
        <v>571.55999999999995</v>
      </c>
    </row>
    <row r="178" spans="1:9" ht="24.95" customHeight="1">
      <c r="A178" s="24">
        <v>25</v>
      </c>
      <c r="B178" s="18" t="s">
        <v>55</v>
      </c>
      <c r="C178" s="20">
        <v>604742</v>
      </c>
      <c r="D178" s="20" t="s">
        <v>12</v>
      </c>
      <c r="E178" s="19" t="s">
        <v>66</v>
      </c>
      <c r="F178" s="37">
        <v>4019502338548</v>
      </c>
      <c r="G178" s="20">
        <v>601</v>
      </c>
      <c r="H178" s="42">
        <v>1035</v>
      </c>
      <c r="I178" s="38">
        <f>IF(H178="","",H178-H178*(VLOOKUP(G178,Discount!$A$3:$C$23,3,FALSE)))</f>
        <v>683.09999999999991</v>
      </c>
    </row>
    <row r="179" spans="1:9" ht="24.95" customHeight="1">
      <c r="A179" s="24"/>
      <c r="B179" s="18"/>
      <c r="C179" s="20"/>
      <c r="D179" s="20"/>
      <c r="E179" s="18"/>
      <c r="F179" s="37"/>
      <c r="G179" s="20"/>
      <c r="H179" s="42"/>
      <c r="I179" s="38" t="str">
        <f>IF(H179="","",H179-H179*(VLOOKUP(G179,Discount!$A$3:$C$23,3,FALSE)))</f>
        <v/>
      </c>
    </row>
    <row r="180" spans="1:9" ht="24.95" customHeight="1">
      <c r="A180" s="24">
        <v>26</v>
      </c>
      <c r="B180" s="18" t="s">
        <v>55</v>
      </c>
      <c r="C180" s="20">
        <v>402310</v>
      </c>
      <c r="D180" s="20" t="s">
        <v>24</v>
      </c>
      <c r="E180" s="19" t="s">
        <v>68</v>
      </c>
      <c r="F180" s="37">
        <v>4019502339040</v>
      </c>
      <c r="G180" s="20">
        <v>401</v>
      </c>
      <c r="H180" s="42">
        <v>165</v>
      </c>
      <c r="I180" s="38">
        <f>IF(H180="","",H180-H180*(VLOOKUP(G180,Discount!$A$3:$C$23,3,FALSE)))</f>
        <v>108.9</v>
      </c>
    </row>
    <row r="181" spans="1:9" ht="24.95" customHeight="1">
      <c r="A181" s="24">
        <v>26</v>
      </c>
      <c r="B181" s="18" t="s">
        <v>55</v>
      </c>
      <c r="C181" s="20">
        <v>402312</v>
      </c>
      <c r="D181" s="20" t="s">
        <v>7</v>
      </c>
      <c r="E181" s="19" t="s">
        <v>68</v>
      </c>
      <c r="F181" s="37">
        <v>4019502339057</v>
      </c>
      <c r="G181" s="20">
        <v>401</v>
      </c>
      <c r="H181" s="42">
        <v>203</v>
      </c>
      <c r="I181" s="38">
        <f>IF(H181="","",H181-H181*(VLOOKUP(G181,Discount!$A$3:$C$23,3,FALSE)))</f>
        <v>133.97999999999999</v>
      </c>
    </row>
    <row r="182" spans="1:9" ht="24.95" customHeight="1">
      <c r="A182" s="24">
        <v>26</v>
      </c>
      <c r="B182" s="18" t="s">
        <v>55</v>
      </c>
      <c r="C182" s="20">
        <v>402314</v>
      </c>
      <c r="D182" s="20" t="s">
        <v>25</v>
      </c>
      <c r="E182" s="19" t="s">
        <v>68</v>
      </c>
      <c r="F182" s="37">
        <v>4019502339064</v>
      </c>
      <c r="G182" s="20">
        <v>401</v>
      </c>
      <c r="H182" s="42">
        <v>213</v>
      </c>
      <c r="I182" s="38">
        <f>IF(H182="","",H182-H182*(VLOOKUP(G182,Discount!$A$3:$C$23,3,FALSE)))</f>
        <v>140.57999999999998</v>
      </c>
    </row>
    <row r="183" spans="1:9" ht="24.95" customHeight="1">
      <c r="A183" s="24">
        <v>26</v>
      </c>
      <c r="B183" s="18" t="s">
        <v>55</v>
      </c>
      <c r="C183" s="20">
        <v>402316</v>
      </c>
      <c r="D183" s="20" t="s">
        <v>0</v>
      </c>
      <c r="E183" s="19" t="s">
        <v>68</v>
      </c>
      <c r="F183" s="37">
        <v>4019502339071</v>
      </c>
      <c r="G183" s="20">
        <v>401</v>
      </c>
      <c r="H183" s="42">
        <v>247</v>
      </c>
      <c r="I183" s="38">
        <f>IF(H183="","",H183-H183*(VLOOKUP(G183,Discount!$A$3:$C$23,3,FALSE)))</f>
        <v>163.01999999999998</v>
      </c>
    </row>
    <row r="184" spans="1:9" ht="24.95" customHeight="1">
      <c r="A184" s="24">
        <v>26</v>
      </c>
      <c r="B184" s="18" t="s">
        <v>55</v>
      </c>
      <c r="C184" s="20">
        <v>402320</v>
      </c>
      <c r="D184" s="20" t="s">
        <v>3</v>
      </c>
      <c r="E184" s="19" t="s">
        <v>68</v>
      </c>
      <c r="F184" s="37">
        <v>4019502339088</v>
      </c>
      <c r="G184" s="20">
        <v>401</v>
      </c>
      <c r="H184" s="42">
        <v>303</v>
      </c>
      <c r="I184" s="38">
        <f>IF(H184="","",H184-H184*(VLOOKUP(G184,Discount!$A$3:$C$23,3,FALSE)))</f>
        <v>199.98</v>
      </c>
    </row>
    <row r="185" spans="1:9" ht="24.95" customHeight="1">
      <c r="A185" s="24">
        <v>26</v>
      </c>
      <c r="B185" s="18" t="s">
        <v>55</v>
      </c>
      <c r="C185" s="20">
        <v>402324</v>
      </c>
      <c r="D185" s="20" t="s">
        <v>4</v>
      </c>
      <c r="E185" s="19" t="s">
        <v>68</v>
      </c>
      <c r="F185" s="37">
        <v>4019502339095</v>
      </c>
      <c r="G185" s="20">
        <v>401</v>
      </c>
      <c r="H185" s="42">
        <v>373</v>
      </c>
      <c r="I185" s="38">
        <f>IF(H185="","",H185-H185*(VLOOKUP(G185,Discount!$A$3:$C$23,3,FALSE)))</f>
        <v>246.18</v>
      </c>
    </row>
    <row r="186" spans="1:9" ht="24.95" customHeight="1">
      <c r="A186" s="24"/>
      <c r="B186" s="18"/>
      <c r="C186" s="20"/>
      <c r="D186" s="20"/>
      <c r="E186" s="19"/>
      <c r="F186" s="37"/>
      <c r="G186" s="20"/>
      <c r="H186" s="42"/>
      <c r="I186" s="38" t="str">
        <f>IF(H186="","",H186-H186*(VLOOKUP(G186,Discount!$A$3:$C$23,3,FALSE)))</f>
        <v/>
      </c>
    </row>
    <row r="187" spans="1:9" ht="24.95" customHeight="1">
      <c r="A187" s="24">
        <v>27</v>
      </c>
      <c r="B187" s="18" t="s">
        <v>55</v>
      </c>
      <c r="C187" s="20">
        <v>602310</v>
      </c>
      <c r="D187" s="20" t="s">
        <v>24</v>
      </c>
      <c r="E187" s="19" t="s">
        <v>68</v>
      </c>
      <c r="F187" s="37">
        <v>4019502338722</v>
      </c>
      <c r="G187" s="20">
        <v>601</v>
      </c>
      <c r="H187" s="42">
        <v>207</v>
      </c>
      <c r="I187" s="38">
        <f>IF(H187="","",H187-H187*(VLOOKUP(G187,Discount!$A$3:$C$23,3,FALSE)))</f>
        <v>136.62</v>
      </c>
    </row>
    <row r="188" spans="1:9" ht="24.95" customHeight="1">
      <c r="A188" s="24">
        <v>27</v>
      </c>
      <c r="B188" s="18" t="s">
        <v>55</v>
      </c>
      <c r="C188" s="20">
        <v>602312</v>
      </c>
      <c r="D188" s="20" t="s">
        <v>7</v>
      </c>
      <c r="E188" s="19" t="s">
        <v>68</v>
      </c>
      <c r="F188" s="37">
        <v>4019502338739</v>
      </c>
      <c r="G188" s="20">
        <v>601</v>
      </c>
      <c r="H188" s="42">
        <v>247</v>
      </c>
      <c r="I188" s="38">
        <f>IF(H188="","",H188-H188*(VLOOKUP(G188,Discount!$A$3:$C$23,3,FALSE)))</f>
        <v>163.01999999999998</v>
      </c>
    </row>
    <row r="189" spans="1:9" ht="24.95" customHeight="1">
      <c r="A189" s="24">
        <v>27</v>
      </c>
      <c r="B189" s="18" t="s">
        <v>55</v>
      </c>
      <c r="C189" s="20">
        <v>602314</v>
      </c>
      <c r="D189" s="20" t="s">
        <v>25</v>
      </c>
      <c r="E189" s="19" t="s">
        <v>68</v>
      </c>
      <c r="F189" s="37">
        <v>4019502338746</v>
      </c>
      <c r="G189" s="20">
        <v>601</v>
      </c>
      <c r="H189" s="42">
        <v>279</v>
      </c>
      <c r="I189" s="38">
        <f>IF(H189="","",H189-H189*(VLOOKUP(G189,Discount!$A$3:$C$23,3,FALSE)))</f>
        <v>184.14</v>
      </c>
    </row>
    <row r="190" spans="1:9" ht="24.95" customHeight="1">
      <c r="A190" s="24">
        <v>27</v>
      </c>
      <c r="B190" s="18" t="s">
        <v>55</v>
      </c>
      <c r="C190" s="20">
        <v>602316</v>
      </c>
      <c r="D190" s="20" t="s">
        <v>0</v>
      </c>
      <c r="E190" s="19" t="s">
        <v>68</v>
      </c>
      <c r="F190" s="37">
        <v>4019502338753</v>
      </c>
      <c r="G190" s="20">
        <v>601</v>
      </c>
      <c r="H190" s="42">
        <v>314</v>
      </c>
      <c r="I190" s="38">
        <f>IF(H190="","",H190-H190*(VLOOKUP(G190,Discount!$A$3:$C$23,3,FALSE)))</f>
        <v>207.24</v>
      </c>
    </row>
    <row r="191" spans="1:9" ht="24.95" customHeight="1">
      <c r="A191" s="24">
        <v>27</v>
      </c>
      <c r="B191" s="18" t="s">
        <v>55</v>
      </c>
      <c r="C191" s="20">
        <v>602318</v>
      </c>
      <c r="D191" s="20" t="s">
        <v>1</v>
      </c>
      <c r="E191" s="19" t="s">
        <v>68</v>
      </c>
      <c r="F191" s="37">
        <v>4019502338760</v>
      </c>
      <c r="G191" s="20">
        <v>601</v>
      </c>
      <c r="H191" s="42">
        <v>352</v>
      </c>
      <c r="I191" s="38">
        <f>IF(H191="","",H191-H191*(VLOOKUP(G191,Discount!$A$3:$C$23,3,FALSE)))</f>
        <v>232.32</v>
      </c>
    </row>
    <row r="192" spans="1:9" ht="24.95" customHeight="1">
      <c r="A192" s="24">
        <v>27</v>
      </c>
      <c r="B192" s="18" t="s">
        <v>55</v>
      </c>
      <c r="C192" s="20">
        <v>602320</v>
      </c>
      <c r="D192" s="20" t="s">
        <v>3</v>
      </c>
      <c r="E192" s="19" t="s">
        <v>68</v>
      </c>
      <c r="F192" s="37">
        <v>4019502338777</v>
      </c>
      <c r="G192" s="20">
        <v>601</v>
      </c>
      <c r="H192" s="42">
        <v>392</v>
      </c>
      <c r="I192" s="38">
        <f>IF(H192="","",H192-H192*(VLOOKUP(G192,Discount!$A$3:$C$23,3,FALSE)))</f>
        <v>258.72000000000003</v>
      </c>
    </row>
    <row r="193" spans="1:9" ht="24.95" customHeight="1">
      <c r="A193" s="24">
        <v>27</v>
      </c>
      <c r="B193" s="18" t="s">
        <v>55</v>
      </c>
      <c r="C193" s="20">
        <v>602324</v>
      </c>
      <c r="D193" s="20" t="s">
        <v>4</v>
      </c>
      <c r="E193" s="19" t="s">
        <v>68</v>
      </c>
      <c r="F193" s="37">
        <v>4019502338784</v>
      </c>
      <c r="G193" s="20">
        <v>601</v>
      </c>
      <c r="H193" s="42">
        <v>475</v>
      </c>
      <c r="I193" s="38">
        <f>IF(H193="","",H193-H193*(VLOOKUP(G193,Discount!$A$3:$C$23,3,FALSE)))</f>
        <v>313.5</v>
      </c>
    </row>
    <row r="194" spans="1:9" ht="24.95" customHeight="1">
      <c r="A194" s="24">
        <v>27</v>
      </c>
      <c r="B194" s="18" t="s">
        <v>55</v>
      </c>
      <c r="C194" s="20">
        <v>602328</v>
      </c>
      <c r="D194" s="20" t="s">
        <v>5</v>
      </c>
      <c r="E194" s="19" t="s">
        <v>68</v>
      </c>
      <c r="F194" s="37">
        <v>4019502338791</v>
      </c>
      <c r="G194" s="20">
        <v>601</v>
      </c>
      <c r="H194" s="42">
        <v>559</v>
      </c>
      <c r="I194" s="38">
        <f>IF(H194="","",H194-H194*(VLOOKUP(G194,Discount!$A$3:$C$23,3,FALSE)))</f>
        <v>368.94</v>
      </c>
    </row>
    <row r="195" spans="1:9" ht="24.95" customHeight="1">
      <c r="A195" s="24">
        <v>27</v>
      </c>
      <c r="B195" s="18" t="s">
        <v>55</v>
      </c>
      <c r="C195" s="20">
        <v>602332</v>
      </c>
      <c r="D195" s="20" t="s">
        <v>6</v>
      </c>
      <c r="E195" s="19" t="s">
        <v>68</v>
      </c>
      <c r="F195" s="37">
        <v>4019502338807</v>
      </c>
      <c r="G195" s="20">
        <v>601</v>
      </c>
      <c r="H195" s="42">
        <v>674</v>
      </c>
      <c r="I195" s="38">
        <f>IF(H195="","",H195-H195*(VLOOKUP(G195,Discount!$A$3:$C$23,3,FALSE)))</f>
        <v>444.84</v>
      </c>
    </row>
    <row r="196" spans="1:9" ht="24.95" customHeight="1">
      <c r="A196" s="24"/>
      <c r="B196" s="18"/>
      <c r="C196" s="20"/>
      <c r="D196" s="20"/>
      <c r="E196" s="19"/>
      <c r="F196" s="37"/>
      <c r="G196" s="20"/>
      <c r="H196" s="42"/>
      <c r="I196" s="38" t="str">
        <f>IF(H196="","",H196-H196*(VLOOKUP(G196,Discount!$A$3:$C$23,3,FALSE)))</f>
        <v/>
      </c>
    </row>
    <row r="197" spans="1:9" ht="24.95" customHeight="1">
      <c r="A197" s="24">
        <v>28</v>
      </c>
      <c r="B197" s="18" t="s">
        <v>55</v>
      </c>
      <c r="C197" s="20">
        <v>412310</v>
      </c>
      <c r="D197" s="20" t="s">
        <v>24</v>
      </c>
      <c r="E197" s="19" t="s">
        <v>71</v>
      </c>
      <c r="F197" s="37">
        <v>4019502339286</v>
      </c>
      <c r="G197" s="20">
        <v>401</v>
      </c>
      <c r="H197" s="42">
        <v>431</v>
      </c>
      <c r="I197" s="38">
        <f>IF(H197="","",H197-H197*(VLOOKUP(G197,Discount!$A$3:$C$23,3,FALSE)))</f>
        <v>284.45999999999998</v>
      </c>
    </row>
    <row r="198" spans="1:9" ht="24.95" customHeight="1">
      <c r="A198" s="24">
        <v>28</v>
      </c>
      <c r="B198" s="18" t="s">
        <v>55</v>
      </c>
      <c r="C198" s="20">
        <v>412312</v>
      </c>
      <c r="D198" s="20" t="s">
        <v>7</v>
      </c>
      <c r="E198" s="19" t="s">
        <v>71</v>
      </c>
      <c r="F198" s="37">
        <v>4019502339293</v>
      </c>
      <c r="G198" s="20">
        <v>401</v>
      </c>
      <c r="H198" s="42">
        <v>450</v>
      </c>
      <c r="I198" s="38">
        <f>IF(H198="","",H198-H198*(VLOOKUP(G198,Discount!$A$3:$C$23,3,FALSE)))</f>
        <v>297</v>
      </c>
    </row>
    <row r="199" spans="1:9" ht="24.95" customHeight="1">
      <c r="A199" s="24">
        <v>28</v>
      </c>
      <c r="B199" s="18" t="s">
        <v>55</v>
      </c>
      <c r="C199" s="20">
        <v>412314</v>
      </c>
      <c r="D199" s="20" t="s">
        <v>25</v>
      </c>
      <c r="E199" s="19" t="s">
        <v>71</v>
      </c>
      <c r="F199" s="37">
        <v>4019502339309</v>
      </c>
      <c r="G199" s="20">
        <v>401</v>
      </c>
      <c r="H199" s="42">
        <v>486</v>
      </c>
      <c r="I199" s="38">
        <f>IF(H199="","",H199-H199*(VLOOKUP(G199,Discount!$A$3:$C$23,3,FALSE)))</f>
        <v>320.76</v>
      </c>
    </row>
    <row r="200" spans="1:9" ht="24.95" customHeight="1">
      <c r="A200" s="24">
        <v>28</v>
      </c>
      <c r="B200" s="18" t="s">
        <v>55</v>
      </c>
      <c r="C200" s="20">
        <v>412316</v>
      </c>
      <c r="D200" s="20" t="s">
        <v>0</v>
      </c>
      <c r="E200" s="19" t="s">
        <v>71</v>
      </c>
      <c r="F200" s="37">
        <v>4019502339316</v>
      </c>
      <c r="G200" s="20">
        <v>401</v>
      </c>
      <c r="H200" s="42">
        <v>531</v>
      </c>
      <c r="I200" s="38">
        <f>IF(H200="","",H200-H200*(VLOOKUP(G200,Discount!$A$3:$C$23,3,FALSE)))</f>
        <v>350.46</v>
      </c>
    </row>
    <row r="201" spans="1:9" ht="24.95" customHeight="1">
      <c r="A201" s="24"/>
      <c r="B201" s="18"/>
      <c r="C201" s="20"/>
      <c r="D201" s="20"/>
      <c r="E201" s="19"/>
      <c r="F201" s="37"/>
      <c r="G201" s="20"/>
      <c r="H201" s="42"/>
      <c r="I201" s="38" t="str">
        <f>IF(H201="","",H201-H201*(VLOOKUP(G201,Discount!$A$3:$C$23,3,FALSE)))</f>
        <v/>
      </c>
    </row>
    <row r="202" spans="1:9" ht="24.95" customHeight="1">
      <c r="A202" s="8">
        <v>29</v>
      </c>
      <c r="B202" s="18" t="s">
        <v>55</v>
      </c>
      <c r="C202" s="20">
        <v>414312</v>
      </c>
      <c r="D202" s="20" t="s">
        <v>21</v>
      </c>
      <c r="E202" s="19" t="s">
        <v>325</v>
      </c>
      <c r="F202" s="37">
        <v>4019502361126</v>
      </c>
      <c r="G202" s="20">
        <v>401</v>
      </c>
      <c r="H202" s="42">
        <v>364</v>
      </c>
      <c r="I202" s="38">
        <f>IF(H202="","",H202-H202*(VLOOKUP(G202,Discount!$A$3:$C$23,3,FALSE)))</f>
        <v>240.24</v>
      </c>
    </row>
    <row r="203" spans="1:9" ht="24.95" customHeight="1">
      <c r="A203" s="24">
        <v>29</v>
      </c>
      <c r="B203" s="18" t="s">
        <v>55</v>
      </c>
      <c r="C203" s="20">
        <v>404316</v>
      </c>
      <c r="D203" s="20" t="s">
        <v>22</v>
      </c>
      <c r="E203" s="19" t="s">
        <v>70</v>
      </c>
      <c r="F203" s="37">
        <v>4019502339361</v>
      </c>
      <c r="G203" s="20">
        <v>401</v>
      </c>
      <c r="H203" s="42">
        <v>346</v>
      </c>
      <c r="I203" s="38">
        <f>IF(H203="","",H203-H203*(VLOOKUP(G203,Discount!$A$3:$C$23,3,FALSE)))</f>
        <v>228.35999999999999</v>
      </c>
    </row>
    <row r="204" spans="1:9" ht="24.95" customHeight="1">
      <c r="A204" s="24"/>
      <c r="B204" s="18"/>
      <c r="C204" s="20"/>
      <c r="D204" s="20"/>
      <c r="E204" s="18"/>
      <c r="F204" s="37"/>
      <c r="G204" s="20"/>
      <c r="H204" s="42"/>
      <c r="I204" s="38" t="str">
        <f>IF(H204="","",H204-H204*(VLOOKUP(G204,Discount!$A$3:$C$23,3,FALSE)))</f>
        <v/>
      </c>
    </row>
    <row r="205" spans="1:9" ht="24.95" customHeight="1">
      <c r="A205" s="24">
        <v>30</v>
      </c>
      <c r="B205" s="18" t="s">
        <v>55</v>
      </c>
      <c r="C205" s="20">
        <v>801311</v>
      </c>
      <c r="D205" s="20">
        <v>11</v>
      </c>
      <c r="E205" s="19" t="s">
        <v>326</v>
      </c>
      <c r="F205" s="37">
        <v>4019502358416</v>
      </c>
      <c r="G205" s="20">
        <v>601</v>
      </c>
      <c r="H205" s="42">
        <v>372</v>
      </c>
      <c r="I205" s="38">
        <f>IF(H205="","",H205-H205*(VLOOKUP(G205,Discount!$A$3:$C$23,3,FALSE)))</f>
        <v>245.51999999999998</v>
      </c>
    </row>
    <row r="206" spans="1:9" ht="24.95" customHeight="1">
      <c r="A206" s="24">
        <v>30</v>
      </c>
      <c r="B206" s="18" t="s">
        <v>55</v>
      </c>
      <c r="C206" s="20">
        <v>801313</v>
      </c>
      <c r="D206" s="20">
        <v>13</v>
      </c>
      <c r="E206" s="19" t="s">
        <v>326</v>
      </c>
      <c r="F206" s="37">
        <v>4019502358423</v>
      </c>
      <c r="G206" s="20">
        <v>601</v>
      </c>
      <c r="H206" s="42">
        <v>451</v>
      </c>
      <c r="I206" s="38">
        <f>IF(H206="","",H206-H206*(VLOOKUP(G206,Discount!$A$3:$C$23,3,FALSE)))</f>
        <v>297.65999999999997</v>
      </c>
    </row>
    <row r="207" spans="1:9" ht="24.95" customHeight="1">
      <c r="A207" s="24"/>
      <c r="B207" s="18"/>
      <c r="C207" s="20"/>
      <c r="D207" s="20"/>
      <c r="E207" s="19"/>
      <c r="F207" s="37"/>
      <c r="G207" s="20"/>
      <c r="H207" s="42"/>
      <c r="I207" s="38" t="str">
        <f>IF(H207="","",H207-H207*(VLOOKUP(G207,Discount!$A$3:$C$23,3,FALSE)))</f>
        <v/>
      </c>
    </row>
    <row r="208" spans="1:9" ht="24.95" customHeight="1">
      <c r="A208" s="24">
        <v>31</v>
      </c>
      <c r="B208" s="18" t="s">
        <v>55</v>
      </c>
      <c r="C208" s="20">
        <v>609204</v>
      </c>
      <c r="D208" s="20" t="s">
        <v>0</v>
      </c>
      <c r="E208" s="19" t="s">
        <v>64</v>
      </c>
      <c r="F208" s="37">
        <v>4019502352599</v>
      </c>
      <c r="G208" s="20">
        <v>601</v>
      </c>
      <c r="H208" s="42">
        <v>613</v>
      </c>
      <c r="I208" s="38">
        <f>IF(H208="","",H208-H208*(VLOOKUP(G208,Discount!$A$3:$C$23,3,FALSE)))</f>
        <v>404.58</v>
      </c>
    </row>
    <row r="209" spans="1:9" ht="24.95" customHeight="1">
      <c r="A209" s="24">
        <v>31</v>
      </c>
      <c r="B209" s="18" t="s">
        <v>55</v>
      </c>
      <c r="C209" s="20">
        <v>609215</v>
      </c>
      <c r="D209" s="20" t="s">
        <v>1</v>
      </c>
      <c r="E209" s="19" t="s">
        <v>64</v>
      </c>
      <c r="F209" s="37">
        <v>4019502353626</v>
      </c>
      <c r="G209" s="20">
        <v>601</v>
      </c>
      <c r="H209" s="42">
        <v>686</v>
      </c>
      <c r="I209" s="38">
        <f>IF(H209="","",H209-H209*(VLOOKUP(G209,Discount!$A$3:$C$23,3,FALSE)))</f>
        <v>452.76</v>
      </c>
    </row>
    <row r="210" spans="1:9" ht="24.95" customHeight="1">
      <c r="A210" s="24">
        <v>31</v>
      </c>
      <c r="B210" s="18" t="s">
        <v>55</v>
      </c>
      <c r="C210" s="20">
        <v>609205</v>
      </c>
      <c r="D210" s="20" t="s">
        <v>2</v>
      </c>
      <c r="E210" s="19" t="s">
        <v>64</v>
      </c>
      <c r="F210" s="37">
        <v>4019502352605</v>
      </c>
      <c r="G210" s="20">
        <v>601</v>
      </c>
      <c r="H210" s="42">
        <v>864</v>
      </c>
      <c r="I210" s="38">
        <f>IF(H210="","",H210-H210*(VLOOKUP(G210,Discount!$A$3:$C$23,3,FALSE)))</f>
        <v>570.24</v>
      </c>
    </row>
    <row r="211" spans="1:9" ht="24.95" customHeight="1">
      <c r="A211" s="24"/>
      <c r="B211" s="18"/>
      <c r="C211" s="20"/>
      <c r="D211" s="20"/>
      <c r="E211" s="19"/>
      <c r="F211" s="37"/>
      <c r="G211" s="20"/>
      <c r="H211" s="42"/>
      <c r="I211" s="38" t="str">
        <f>IF(H211="","",H211-H211*(VLOOKUP(G211,Discount!$A$3:$C$23,3,FALSE)))</f>
        <v/>
      </c>
    </row>
    <row r="212" spans="1:9" ht="24.95" customHeight="1">
      <c r="A212" s="24">
        <v>32</v>
      </c>
      <c r="B212" s="18" t="s">
        <v>55</v>
      </c>
      <c r="C212" s="20">
        <v>401106</v>
      </c>
      <c r="D212" s="20">
        <v>6</v>
      </c>
      <c r="E212" s="19" t="s">
        <v>60</v>
      </c>
      <c r="F212" s="37">
        <v>4019502338975</v>
      </c>
      <c r="G212" s="20">
        <v>401</v>
      </c>
      <c r="H212" s="42">
        <v>82</v>
      </c>
      <c r="I212" s="38">
        <f>IF(H212="","",H212-H212*(VLOOKUP(G212,Discount!$A$3:$C$23,3,FALSE)))</f>
        <v>54.12</v>
      </c>
    </row>
    <row r="213" spans="1:9" ht="24.95" customHeight="1">
      <c r="A213" s="24">
        <v>32</v>
      </c>
      <c r="B213" s="18" t="s">
        <v>55</v>
      </c>
      <c r="C213" s="20">
        <v>401108</v>
      </c>
      <c r="D213" s="20">
        <v>8</v>
      </c>
      <c r="E213" s="19" t="s">
        <v>60</v>
      </c>
      <c r="F213" s="37">
        <v>4019502338982</v>
      </c>
      <c r="G213" s="20">
        <v>401</v>
      </c>
      <c r="H213" s="42">
        <v>89</v>
      </c>
      <c r="I213" s="38">
        <f>IF(H213="","",H213-H213*(VLOOKUP(G213,Discount!$A$3:$C$23,3,FALSE)))</f>
        <v>58.739999999999995</v>
      </c>
    </row>
    <row r="214" spans="1:9" ht="24.95" customHeight="1">
      <c r="A214" s="24">
        <v>32</v>
      </c>
      <c r="B214" s="18" t="s">
        <v>55</v>
      </c>
      <c r="C214" s="20">
        <v>401110</v>
      </c>
      <c r="D214" s="20">
        <v>10</v>
      </c>
      <c r="E214" s="19" t="s">
        <v>60</v>
      </c>
      <c r="F214" s="37">
        <v>4019502338999</v>
      </c>
      <c r="G214" s="20">
        <v>401</v>
      </c>
      <c r="H214" s="42">
        <v>112</v>
      </c>
      <c r="I214" s="38">
        <f>IF(H214="","",H214-H214*(VLOOKUP(G214,Discount!$A$3:$C$23,3,FALSE)))</f>
        <v>73.919999999999987</v>
      </c>
    </row>
    <row r="215" spans="1:9" ht="24.95" customHeight="1">
      <c r="A215" s="24">
        <v>32</v>
      </c>
      <c r="B215" s="18" t="s">
        <v>55</v>
      </c>
      <c r="C215" s="20">
        <v>401112</v>
      </c>
      <c r="D215" s="20">
        <v>12</v>
      </c>
      <c r="E215" s="19" t="s">
        <v>60</v>
      </c>
      <c r="F215" s="37">
        <v>4019502339002</v>
      </c>
      <c r="G215" s="20">
        <v>401</v>
      </c>
      <c r="H215" s="42">
        <v>167</v>
      </c>
      <c r="I215" s="38">
        <f>IF(H215="","",H215-H215*(VLOOKUP(G215,Discount!$A$3:$C$23,3,FALSE)))</f>
        <v>110.22</v>
      </c>
    </row>
    <row r="216" spans="1:9" ht="24.95" customHeight="1">
      <c r="A216" s="24">
        <v>32</v>
      </c>
      <c r="B216" s="18" t="s">
        <v>55</v>
      </c>
      <c r="C216" s="20">
        <v>401114</v>
      </c>
      <c r="D216" s="20">
        <v>14</v>
      </c>
      <c r="E216" s="19" t="s">
        <v>60</v>
      </c>
      <c r="F216" s="37">
        <v>4019502339019</v>
      </c>
      <c r="G216" s="20">
        <v>401</v>
      </c>
      <c r="H216" s="42">
        <v>193</v>
      </c>
      <c r="I216" s="38">
        <f>IF(H216="","",H216-H216*(VLOOKUP(G216,Discount!$A$3:$C$23,3,FALSE)))</f>
        <v>127.38</v>
      </c>
    </row>
    <row r="217" spans="1:9" ht="24.95" customHeight="1">
      <c r="A217" s="24">
        <v>32</v>
      </c>
      <c r="B217" s="18" t="s">
        <v>55</v>
      </c>
      <c r="C217" s="20">
        <v>401116</v>
      </c>
      <c r="D217" s="20">
        <v>16</v>
      </c>
      <c r="E217" s="19" t="s">
        <v>60</v>
      </c>
      <c r="F217" s="37">
        <v>4019502339026</v>
      </c>
      <c r="G217" s="20">
        <v>401</v>
      </c>
      <c r="H217" s="42">
        <v>222</v>
      </c>
      <c r="I217" s="38">
        <f>IF(H217="","",H217-H217*(VLOOKUP(G217,Discount!$A$3:$C$23,3,FALSE)))</f>
        <v>146.51999999999998</v>
      </c>
    </row>
    <row r="218" spans="1:9" ht="24.95" customHeight="1">
      <c r="A218" s="24">
        <v>32</v>
      </c>
      <c r="B218" s="18" t="s">
        <v>55</v>
      </c>
      <c r="C218" s="20">
        <v>401118</v>
      </c>
      <c r="D218" s="20">
        <v>18</v>
      </c>
      <c r="E218" s="19" t="s">
        <v>60</v>
      </c>
      <c r="F218" s="37">
        <v>4019502339033</v>
      </c>
      <c r="G218" s="20">
        <v>401</v>
      </c>
      <c r="H218" s="42">
        <v>248</v>
      </c>
      <c r="I218" s="38">
        <f>IF(H218="","",H218-H218*(VLOOKUP(G218,Discount!$A$3:$C$23,3,FALSE)))</f>
        <v>163.68</v>
      </c>
    </row>
    <row r="219" spans="1:9" ht="24.95" customHeight="1">
      <c r="A219" s="24"/>
      <c r="B219" s="18"/>
      <c r="C219" s="20"/>
      <c r="D219" s="20"/>
      <c r="E219" s="19"/>
      <c r="F219" s="37"/>
      <c r="G219" s="20"/>
      <c r="H219" s="42"/>
      <c r="I219" s="38" t="str">
        <f>IF(H219="","",H219-H219*(VLOOKUP(G219,Discount!$A$3:$C$23,3,FALSE)))</f>
        <v/>
      </c>
    </row>
    <row r="220" spans="1:9" ht="24.95" customHeight="1">
      <c r="A220" s="24">
        <v>33</v>
      </c>
      <c r="B220" s="18" t="s">
        <v>55</v>
      </c>
      <c r="C220" s="20">
        <v>601106</v>
      </c>
      <c r="D220" s="20">
        <v>6</v>
      </c>
      <c r="E220" s="19" t="s">
        <v>60</v>
      </c>
      <c r="F220" s="37">
        <v>4019502338234</v>
      </c>
      <c r="G220" s="20">
        <v>601</v>
      </c>
      <c r="H220" s="42">
        <v>101</v>
      </c>
      <c r="I220" s="38">
        <f>IF(H220="","",H220-H220*(VLOOKUP(G220,Discount!$A$3:$C$23,3,FALSE)))</f>
        <v>66.66</v>
      </c>
    </row>
    <row r="221" spans="1:9" ht="24.95" customHeight="1">
      <c r="A221" s="24">
        <v>33</v>
      </c>
      <c r="B221" s="18" t="s">
        <v>55</v>
      </c>
      <c r="C221" s="20">
        <v>601107</v>
      </c>
      <c r="D221" s="20">
        <v>7</v>
      </c>
      <c r="E221" s="19" t="s">
        <v>60</v>
      </c>
      <c r="F221" s="37">
        <v>4019502338241</v>
      </c>
      <c r="G221" s="20">
        <v>601</v>
      </c>
      <c r="H221" s="42">
        <v>112</v>
      </c>
      <c r="I221" s="38">
        <f>IF(H221="","",H221-H221*(VLOOKUP(G221,Discount!$A$3:$C$23,3,FALSE)))</f>
        <v>73.919999999999987</v>
      </c>
    </row>
    <row r="222" spans="1:9" ht="24.95" customHeight="1">
      <c r="A222" s="24">
        <v>33</v>
      </c>
      <c r="B222" s="18" t="s">
        <v>55</v>
      </c>
      <c r="C222" s="20">
        <v>601108</v>
      </c>
      <c r="D222" s="20">
        <v>8</v>
      </c>
      <c r="E222" s="19" t="s">
        <v>60</v>
      </c>
      <c r="F222" s="37">
        <v>4019502338258</v>
      </c>
      <c r="G222" s="20">
        <v>601</v>
      </c>
      <c r="H222" s="42">
        <v>125</v>
      </c>
      <c r="I222" s="38">
        <f>IF(H222="","",H222-H222*(VLOOKUP(G222,Discount!$A$3:$C$23,3,FALSE)))</f>
        <v>82.5</v>
      </c>
    </row>
    <row r="223" spans="1:9" ht="24.95" customHeight="1">
      <c r="A223" s="24">
        <v>33</v>
      </c>
      <c r="B223" s="18" t="s">
        <v>55</v>
      </c>
      <c r="C223" s="20">
        <v>601109</v>
      </c>
      <c r="D223" s="20">
        <v>9</v>
      </c>
      <c r="E223" s="19" t="s">
        <v>60</v>
      </c>
      <c r="F223" s="37">
        <v>4019502338265</v>
      </c>
      <c r="G223" s="20">
        <v>601</v>
      </c>
      <c r="H223" s="42">
        <v>138</v>
      </c>
      <c r="I223" s="38">
        <f>IF(H223="","",H223-H223*(VLOOKUP(G223,Discount!$A$3:$C$23,3,FALSE)))</f>
        <v>91.08</v>
      </c>
    </row>
    <row r="224" spans="1:9" ht="24.95" customHeight="1">
      <c r="A224" s="24">
        <v>33</v>
      </c>
      <c r="B224" s="18" t="s">
        <v>55</v>
      </c>
      <c r="C224" s="20">
        <v>601110</v>
      </c>
      <c r="D224" s="20">
        <v>10</v>
      </c>
      <c r="E224" s="19" t="s">
        <v>60</v>
      </c>
      <c r="F224" s="37">
        <v>4019502338272</v>
      </c>
      <c r="G224" s="20">
        <v>601</v>
      </c>
      <c r="H224" s="42">
        <v>146</v>
      </c>
      <c r="I224" s="38">
        <f>IF(H224="","",H224-H224*(VLOOKUP(G224,Discount!$A$3:$C$23,3,FALSE)))</f>
        <v>96.36</v>
      </c>
    </row>
    <row r="225" spans="1:9" ht="24.95" customHeight="1">
      <c r="A225" s="24">
        <v>33</v>
      </c>
      <c r="B225" s="18" t="s">
        <v>55</v>
      </c>
      <c r="C225" s="20">
        <v>601112</v>
      </c>
      <c r="D225" s="20">
        <v>12</v>
      </c>
      <c r="E225" s="19" t="s">
        <v>60</v>
      </c>
      <c r="F225" s="37">
        <v>4019502338296</v>
      </c>
      <c r="G225" s="20">
        <v>601</v>
      </c>
      <c r="H225" s="42">
        <v>193</v>
      </c>
      <c r="I225" s="38">
        <f>IF(H225="","",H225-H225*(VLOOKUP(G225,Discount!$A$3:$C$23,3,FALSE)))</f>
        <v>127.38</v>
      </c>
    </row>
    <row r="226" spans="1:9" ht="24.95" customHeight="1">
      <c r="A226" s="24">
        <v>33</v>
      </c>
      <c r="B226" s="18" t="s">
        <v>55</v>
      </c>
      <c r="C226" s="20">
        <v>601114</v>
      </c>
      <c r="D226" s="20">
        <v>14</v>
      </c>
      <c r="E226" s="19" t="s">
        <v>60</v>
      </c>
      <c r="F226" s="37">
        <v>4019502338302</v>
      </c>
      <c r="G226" s="20">
        <v>601</v>
      </c>
      <c r="H226" s="42">
        <v>219</v>
      </c>
      <c r="I226" s="38">
        <f>IF(H226="","",H226-H226*(VLOOKUP(G226,Discount!$A$3:$C$23,3,FALSE)))</f>
        <v>144.54</v>
      </c>
    </row>
    <row r="227" spans="1:9" ht="24.95" customHeight="1">
      <c r="A227" s="24">
        <v>33</v>
      </c>
      <c r="B227" s="18" t="s">
        <v>55</v>
      </c>
      <c r="C227" s="20">
        <v>601116</v>
      </c>
      <c r="D227" s="20">
        <v>16</v>
      </c>
      <c r="E227" s="19" t="s">
        <v>60</v>
      </c>
      <c r="F227" s="37">
        <v>4019502338319</v>
      </c>
      <c r="G227" s="20">
        <v>601</v>
      </c>
      <c r="H227" s="42">
        <v>256</v>
      </c>
      <c r="I227" s="38">
        <f>IF(H227="","",H227-H227*(VLOOKUP(G227,Discount!$A$3:$C$23,3,FALSE)))</f>
        <v>168.95999999999998</v>
      </c>
    </row>
    <row r="228" spans="1:9" ht="24.95" customHeight="1">
      <c r="A228" s="24">
        <v>33</v>
      </c>
      <c r="B228" s="18" t="s">
        <v>55</v>
      </c>
      <c r="C228" s="20">
        <v>601118</v>
      </c>
      <c r="D228" s="20">
        <v>18</v>
      </c>
      <c r="E228" s="19" t="s">
        <v>60</v>
      </c>
      <c r="F228" s="37">
        <v>4019502338326</v>
      </c>
      <c r="G228" s="20">
        <v>601</v>
      </c>
      <c r="H228" s="42">
        <v>293</v>
      </c>
      <c r="I228" s="38">
        <f>IF(H228="","",H228-H228*(VLOOKUP(G228,Discount!$A$3:$C$23,3,FALSE)))</f>
        <v>193.38</v>
      </c>
    </row>
    <row r="229" spans="1:9" ht="24.95" customHeight="1">
      <c r="A229" s="24">
        <v>33</v>
      </c>
      <c r="B229" s="18" t="s">
        <v>55</v>
      </c>
      <c r="C229" s="20">
        <v>601120</v>
      </c>
      <c r="D229" s="20">
        <v>20</v>
      </c>
      <c r="E229" s="19" t="s">
        <v>60</v>
      </c>
      <c r="F229" s="37">
        <v>4019502338333</v>
      </c>
      <c r="G229" s="20">
        <v>601</v>
      </c>
      <c r="H229" s="42">
        <v>355</v>
      </c>
      <c r="I229" s="38">
        <f>IF(H229="","",H229-H229*(VLOOKUP(G229,Discount!$A$3:$C$23,3,FALSE)))</f>
        <v>234.3</v>
      </c>
    </row>
    <row r="230" spans="1:9" ht="24.95" customHeight="1">
      <c r="A230" s="24">
        <v>33</v>
      </c>
      <c r="B230" s="18" t="s">
        <v>55</v>
      </c>
      <c r="C230" s="20">
        <v>601122</v>
      </c>
      <c r="D230" s="20">
        <v>22</v>
      </c>
      <c r="E230" s="19" t="s">
        <v>60</v>
      </c>
      <c r="F230" s="37">
        <v>4019502338340</v>
      </c>
      <c r="G230" s="20">
        <v>601</v>
      </c>
      <c r="H230" s="42">
        <v>413</v>
      </c>
      <c r="I230" s="38">
        <f>IF(H230="","",H230-H230*(VLOOKUP(G230,Discount!$A$3:$C$23,3,FALSE)))</f>
        <v>272.58</v>
      </c>
    </row>
    <row r="231" spans="1:9" ht="24.95" customHeight="1">
      <c r="A231" s="24"/>
      <c r="B231" s="18"/>
      <c r="C231" s="20"/>
      <c r="D231" s="20"/>
      <c r="E231" s="19"/>
      <c r="F231" s="37"/>
      <c r="G231" s="20"/>
      <c r="H231" s="42"/>
      <c r="I231" s="38" t="str">
        <f>IF(H231="","",H231-H231*(VLOOKUP(G231,Discount!$A$3:$C$23,3,FALSE)))</f>
        <v/>
      </c>
    </row>
    <row r="232" spans="1:9" ht="24.95" customHeight="1">
      <c r="A232" s="24">
        <v>34</v>
      </c>
      <c r="B232" s="18" t="s">
        <v>55</v>
      </c>
      <c r="C232" s="20">
        <v>404620</v>
      </c>
      <c r="D232" s="20" t="s">
        <v>3</v>
      </c>
      <c r="E232" s="19" t="s">
        <v>61</v>
      </c>
      <c r="F232" s="37">
        <v>4019502339132</v>
      </c>
      <c r="G232" s="20">
        <v>401</v>
      </c>
      <c r="H232" s="42">
        <v>317</v>
      </c>
      <c r="I232" s="38">
        <f>IF(H232="","",H232-H232*(VLOOKUP(G232,Discount!$A$3:$C$23,3,FALSE)))</f>
        <v>209.22</v>
      </c>
    </row>
    <row r="233" spans="1:9" ht="24.95" customHeight="1">
      <c r="A233" s="24">
        <v>34</v>
      </c>
      <c r="B233" s="18" t="s">
        <v>55</v>
      </c>
      <c r="C233" s="20">
        <v>404624</v>
      </c>
      <c r="D233" s="20" t="s">
        <v>4</v>
      </c>
      <c r="E233" s="19" t="s">
        <v>61</v>
      </c>
      <c r="F233" s="37">
        <v>4019502339149</v>
      </c>
      <c r="G233" s="20">
        <v>401</v>
      </c>
      <c r="H233" s="42">
        <v>349</v>
      </c>
      <c r="I233" s="38">
        <f>IF(H233="","",H233-H233*(VLOOKUP(G233,Discount!$A$3:$C$23,3,FALSE)))</f>
        <v>230.33999999999997</v>
      </c>
    </row>
    <row r="234" spans="1:9" ht="24.95" customHeight="1">
      <c r="A234" s="24">
        <v>34</v>
      </c>
      <c r="B234" s="18" t="s">
        <v>55</v>
      </c>
      <c r="C234" s="20">
        <v>404628</v>
      </c>
      <c r="D234" s="20" t="s">
        <v>5</v>
      </c>
      <c r="E234" s="19" t="s">
        <v>61</v>
      </c>
      <c r="F234" s="37">
        <v>4019502339156</v>
      </c>
      <c r="G234" s="20">
        <v>401</v>
      </c>
      <c r="H234" s="42">
        <v>417</v>
      </c>
      <c r="I234" s="38">
        <f>IF(H234="","",H234-H234*(VLOOKUP(G234,Discount!$A$3:$C$23,3,FALSE)))</f>
        <v>275.22000000000003</v>
      </c>
    </row>
    <row r="235" spans="1:9" ht="24.95" customHeight="1">
      <c r="A235" s="24">
        <v>34</v>
      </c>
      <c r="B235" s="18" t="s">
        <v>55</v>
      </c>
      <c r="C235" s="20">
        <v>404632</v>
      </c>
      <c r="D235" s="20" t="s">
        <v>6</v>
      </c>
      <c r="E235" s="19" t="s">
        <v>61</v>
      </c>
      <c r="F235" s="37">
        <v>4019502339163</v>
      </c>
      <c r="G235" s="20">
        <v>401</v>
      </c>
      <c r="H235" s="42">
        <v>491</v>
      </c>
      <c r="I235" s="38">
        <f>IF(H235="","",H235-H235*(VLOOKUP(G235,Discount!$A$3:$C$23,3,FALSE)))</f>
        <v>324.05999999999995</v>
      </c>
    </row>
    <row r="236" spans="1:9" ht="24.95" customHeight="1">
      <c r="A236" s="24"/>
      <c r="B236" s="18"/>
      <c r="C236" s="20"/>
      <c r="D236" s="20"/>
      <c r="E236" s="19"/>
      <c r="F236" s="37"/>
      <c r="G236" s="20"/>
      <c r="H236" s="42"/>
      <c r="I236" s="38" t="str">
        <f>IF(H236="","",H236-H236*(VLOOKUP(G236,Discount!$A$3:$C$23,3,FALSE)))</f>
        <v/>
      </c>
    </row>
    <row r="237" spans="1:9" ht="24.95" customHeight="1">
      <c r="A237" s="24">
        <v>35</v>
      </c>
      <c r="B237" s="18" t="s">
        <v>55</v>
      </c>
      <c r="C237" s="20">
        <v>604612</v>
      </c>
      <c r="D237" s="20" t="s">
        <v>7</v>
      </c>
      <c r="E237" s="19" t="s">
        <v>61</v>
      </c>
      <c r="F237" s="37">
        <v>4019502338364</v>
      </c>
      <c r="G237" s="20">
        <v>601</v>
      </c>
      <c r="H237" s="42">
        <v>235</v>
      </c>
      <c r="I237" s="38">
        <f>IF(H237="","",H237-H237*(VLOOKUP(G237,Discount!$A$3:$C$23,3,FALSE)))</f>
        <v>155.1</v>
      </c>
    </row>
    <row r="238" spans="1:9" ht="24.95" customHeight="1">
      <c r="A238" s="24">
        <v>35</v>
      </c>
      <c r="B238" s="18" t="s">
        <v>55</v>
      </c>
      <c r="C238" s="20">
        <v>604616</v>
      </c>
      <c r="D238" s="20" t="s">
        <v>0</v>
      </c>
      <c r="E238" s="19" t="s">
        <v>61</v>
      </c>
      <c r="F238" s="37">
        <v>4019502338371</v>
      </c>
      <c r="G238" s="20">
        <v>601</v>
      </c>
      <c r="H238" s="42">
        <v>311</v>
      </c>
      <c r="I238" s="38">
        <f>IF(H238="","",H238-H238*(VLOOKUP(G238,Discount!$A$3:$C$23,3,FALSE)))</f>
        <v>205.26</v>
      </c>
    </row>
    <row r="239" spans="1:9" ht="24.95" customHeight="1">
      <c r="A239" s="24">
        <v>35</v>
      </c>
      <c r="B239" s="18" t="s">
        <v>55</v>
      </c>
      <c r="C239" s="20">
        <v>604620</v>
      </c>
      <c r="D239" s="20" t="s">
        <v>3</v>
      </c>
      <c r="E239" s="19" t="s">
        <v>61</v>
      </c>
      <c r="F239" s="37">
        <v>4019502338388</v>
      </c>
      <c r="G239" s="20">
        <v>601</v>
      </c>
      <c r="H239" s="42">
        <v>381</v>
      </c>
      <c r="I239" s="38">
        <f>IF(H239="","",H239-H239*(VLOOKUP(G239,Discount!$A$3:$C$23,3,FALSE)))</f>
        <v>251.45999999999998</v>
      </c>
    </row>
    <row r="240" spans="1:9" ht="24.95" customHeight="1">
      <c r="A240" s="24">
        <v>35</v>
      </c>
      <c r="B240" s="18" t="s">
        <v>55</v>
      </c>
      <c r="C240" s="20">
        <v>604624</v>
      </c>
      <c r="D240" s="20" t="s">
        <v>4</v>
      </c>
      <c r="E240" s="19" t="s">
        <v>61</v>
      </c>
      <c r="F240" s="37">
        <v>4019502338395</v>
      </c>
      <c r="G240" s="20">
        <v>601</v>
      </c>
      <c r="H240" s="42">
        <v>450</v>
      </c>
      <c r="I240" s="38">
        <f>IF(H240="","",H240-H240*(VLOOKUP(G240,Discount!$A$3:$C$23,3,FALSE)))</f>
        <v>297</v>
      </c>
    </row>
    <row r="241" spans="1:9" ht="24.95" customHeight="1">
      <c r="A241" s="24">
        <v>35</v>
      </c>
      <c r="B241" s="18" t="s">
        <v>55</v>
      </c>
      <c r="C241" s="20">
        <v>604628</v>
      </c>
      <c r="D241" s="20" t="s">
        <v>5</v>
      </c>
      <c r="E241" s="19" t="s">
        <v>61</v>
      </c>
      <c r="F241" s="37">
        <v>4019502338401</v>
      </c>
      <c r="G241" s="20">
        <v>601</v>
      </c>
      <c r="H241" s="42">
        <v>518</v>
      </c>
      <c r="I241" s="38">
        <f>IF(H241="","",H241-H241*(VLOOKUP(G241,Discount!$A$3:$C$23,3,FALSE)))</f>
        <v>341.88</v>
      </c>
    </row>
    <row r="242" spans="1:9" ht="24.95" customHeight="1">
      <c r="A242" s="24">
        <v>35</v>
      </c>
      <c r="B242" s="18" t="s">
        <v>55</v>
      </c>
      <c r="C242" s="20">
        <v>604632</v>
      </c>
      <c r="D242" s="20" t="s">
        <v>6</v>
      </c>
      <c r="E242" s="19" t="s">
        <v>61</v>
      </c>
      <c r="F242" s="37">
        <v>4019502338418</v>
      </c>
      <c r="G242" s="20">
        <v>601</v>
      </c>
      <c r="H242" s="42">
        <v>668</v>
      </c>
      <c r="I242" s="38">
        <f>IF(H242="","",H242-H242*(VLOOKUP(G242,Discount!$A$3:$C$23,3,FALSE)))</f>
        <v>440.88</v>
      </c>
    </row>
    <row r="243" spans="1:9" ht="24.95" customHeight="1">
      <c r="A243" s="24">
        <v>35</v>
      </c>
      <c r="B243" s="18" t="s">
        <v>55</v>
      </c>
      <c r="C243" s="20">
        <v>604636</v>
      </c>
      <c r="D243" s="20" t="s">
        <v>8</v>
      </c>
      <c r="E243" s="19" t="s">
        <v>61</v>
      </c>
      <c r="F243" s="37">
        <v>4019502338425</v>
      </c>
      <c r="G243" s="20">
        <v>601</v>
      </c>
      <c r="H243" s="42">
        <v>813</v>
      </c>
      <c r="I243" s="38">
        <f>IF(H243="","",H243-H243*(VLOOKUP(G243,Discount!$A$3:$C$23,3,FALSE)))</f>
        <v>536.57999999999993</v>
      </c>
    </row>
    <row r="244" spans="1:9" ht="24.95" customHeight="1">
      <c r="A244" s="24"/>
      <c r="B244" s="18"/>
      <c r="C244" s="20"/>
      <c r="D244" s="20"/>
      <c r="E244" s="19"/>
      <c r="F244" s="37"/>
      <c r="G244" s="20"/>
      <c r="H244" s="42"/>
      <c r="I244" s="38" t="str">
        <f>IF(H244="","",H244-H244*(VLOOKUP(G244,Discount!$A$3:$C$23,3,FALSE)))</f>
        <v/>
      </c>
    </row>
    <row r="245" spans="1:9" ht="24.95" customHeight="1">
      <c r="A245" s="24">
        <v>36</v>
      </c>
      <c r="B245" s="18" t="s">
        <v>55</v>
      </c>
      <c r="C245" s="20">
        <v>405128</v>
      </c>
      <c r="D245" s="20" t="s">
        <v>5</v>
      </c>
      <c r="E245" s="19" t="s">
        <v>62</v>
      </c>
      <c r="F245" s="37">
        <v>4019502339248</v>
      </c>
      <c r="G245" s="20">
        <v>401</v>
      </c>
      <c r="H245" s="42">
        <v>471</v>
      </c>
      <c r="I245" s="38">
        <f>IF(H245="","",H245-H245*(VLOOKUP(G245,Discount!$A$3:$C$23,3,FALSE)))</f>
        <v>310.86</v>
      </c>
    </row>
    <row r="246" spans="1:9" ht="24.95" customHeight="1">
      <c r="A246" s="24">
        <v>36</v>
      </c>
      <c r="B246" s="18" t="s">
        <v>55</v>
      </c>
      <c r="C246" s="20">
        <v>405132</v>
      </c>
      <c r="D246" s="20" t="s">
        <v>6</v>
      </c>
      <c r="E246" s="19" t="s">
        <v>62</v>
      </c>
      <c r="F246" s="37">
        <v>4019502339255</v>
      </c>
      <c r="G246" s="20">
        <v>401</v>
      </c>
      <c r="H246" s="42">
        <v>572</v>
      </c>
      <c r="I246" s="38">
        <f>IF(H246="","",H246-H246*(VLOOKUP(G246,Discount!$A$3:$C$23,3,FALSE)))</f>
        <v>377.52</v>
      </c>
    </row>
    <row r="247" spans="1:9" ht="24.95" customHeight="1">
      <c r="A247" s="24">
        <v>36</v>
      </c>
      <c r="B247" s="18" t="s">
        <v>55</v>
      </c>
      <c r="C247" s="20">
        <v>405136</v>
      </c>
      <c r="D247" s="20" t="s">
        <v>8</v>
      </c>
      <c r="E247" s="19" t="s">
        <v>62</v>
      </c>
      <c r="F247" s="37">
        <v>4019502339262</v>
      </c>
      <c r="G247" s="20">
        <v>401</v>
      </c>
      <c r="H247" s="42">
        <v>674</v>
      </c>
      <c r="I247" s="38">
        <f>IF(H247="","",H247-H247*(VLOOKUP(G247,Discount!$A$3:$C$23,3,FALSE)))</f>
        <v>444.84</v>
      </c>
    </row>
    <row r="248" spans="1:9" ht="24.95" customHeight="1">
      <c r="A248" s="24">
        <v>36</v>
      </c>
      <c r="B248" s="18" t="s">
        <v>55</v>
      </c>
      <c r="C248" s="20">
        <v>405140</v>
      </c>
      <c r="D248" s="20" t="s">
        <v>9</v>
      </c>
      <c r="E248" s="19" t="s">
        <v>62</v>
      </c>
      <c r="F248" s="37">
        <v>4019502339279</v>
      </c>
      <c r="G248" s="20">
        <v>401</v>
      </c>
      <c r="H248" s="42">
        <v>726</v>
      </c>
      <c r="I248" s="38">
        <f>IF(H248="","",H248-H248*(VLOOKUP(G248,Discount!$A$3:$C$23,3,FALSE)))</f>
        <v>479.15999999999997</v>
      </c>
    </row>
    <row r="249" spans="1:9" ht="24.95" customHeight="1">
      <c r="A249" s="24"/>
      <c r="B249" s="18"/>
      <c r="C249" s="20"/>
      <c r="D249" s="20"/>
      <c r="E249" s="19"/>
      <c r="F249" s="37"/>
      <c r="G249" s="20"/>
      <c r="H249" s="42"/>
      <c r="I249" s="38" t="str">
        <f>IF(H249="","",H249-H249*(VLOOKUP(G249,Discount!$A$3:$C$23,3,FALSE)))</f>
        <v/>
      </c>
    </row>
    <row r="250" spans="1:9" ht="24.95" customHeight="1">
      <c r="A250" s="24">
        <v>37</v>
      </c>
      <c r="B250" s="18" t="s">
        <v>55</v>
      </c>
      <c r="C250" s="20">
        <v>605128</v>
      </c>
      <c r="D250" s="20" t="s">
        <v>5</v>
      </c>
      <c r="E250" s="19" t="s">
        <v>62</v>
      </c>
      <c r="F250" s="37">
        <v>4019502338630</v>
      </c>
      <c r="G250" s="20">
        <v>601</v>
      </c>
      <c r="H250" s="42">
        <v>772</v>
      </c>
      <c r="I250" s="38">
        <f>IF(H250="","",H250-H250*(VLOOKUP(G250,Discount!$A$3:$C$23,3,FALSE)))</f>
        <v>509.52</v>
      </c>
    </row>
    <row r="251" spans="1:9" ht="24.95" customHeight="1">
      <c r="A251" s="24">
        <v>37</v>
      </c>
      <c r="B251" s="18" t="s">
        <v>55</v>
      </c>
      <c r="C251" s="20">
        <v>605132</v>
      </c>
      <c r="D251" s="20" t="s">
        <v>6</v>
      </c>
      <c r="E251" s="19" t="s">
        <v>62</v>
      </c>
      <c r="F251" s="37">
        <v>4019502338647</v>
      </c>
      <c r="G251" s="20">
        <v>601</v>
      </c>
      <c r="H251" s="42">
        <v>909</v>
      </c>
      <c r="I251" s="38">
        <f>IF(H251="","",H251-H251*(VLOOKUP(G251,Discount!$A$3:$C$23,3,FALSE)))</f>
        <v>599.94000000000005</v>
      </c>
    </row>
    <row r="252" spans="1:9" ht="24.95" customHeight="1">
      <c r="A252" s="24">
        <v>37</v>
      </c>
      <c r="B252" s="18" t="s">
        <v>55</v>
      </c>
      <c r="C252" s="20">
        <v>605136</v>
      </c>
      <c r="D252" s="20" t="s">
        <v>8</v>
      </c>
      <c r="E252" s="19" t="s">
        <v>62</v>
      </c>
      <c r="F252" s="37">
        <v>4019502338654</v>
      </c>
      <c r="G252" s="20">
        <v>601</v>
      </c>
      <c r="H252" s="42">
        <v>1053</v>
      </c>
      <c r="I252" s="38">
        <f>IF(H252="","",H252-H252*(VLOOKUP(G252,Discount!$A$3:$C$23,3,FALSE)))</f>
        <v>694.98</v>
      </c>
    </row>
    <row r="253" spans="1:9" ht="24.95" customHeight="1">
      <c r="A253" s="24">
        <v>37</v>
      </c>
      <c r="B253" s="18" t="s">
        <v>55</v>
      </c>
      <c r="C253" s="20">
        <v>605140</v>
      </c>
      <c r="D253" s="20" t="s">
        <v>9</v>
      </c>
      <c r="E253" s="19" t="s">
        <v>62</v>
      </c>
      <c r="F253" s="37">
        <v>4019502338661</v>
      </c>
      <c r="G253" s="20">
        <v>601</v>
      </c>
      <c r="H253" s="42">
        <v>1210</v>
      </c>
      <c r="I253" s="38">
        <f>IF(H253="","",H253-H253*(VLOOKUP(G253,Discount!$A$3:$C$23,3,FALSE)))</f>
        <v>798.59999999999991</v>
      </c>
    </row>
    <row r="254" spans="1:9" ht="24.95" customHeight="1">
      <c r="A254" s="24">
        <v>37</v>
      </c>
      <c r="B254" s="18" t="s">
        <v>55</v>
      </c>
      <c r="C254" s="20">
        <v>605144</v>
      </c>
      <c r="D254" s="20" t="s">
        <v>10</v>
      </c>
      <c r="E254" s="19" t="s">
        <v>62</v>
      </c>
      <c r="F254" s="37">
        <v>4019502338678</v>
      </c>
      <c r="G254" s="20">
        <v>601</v>
      </c>
      <c r="H254" s="42">
        <v>1371</v>
      </c>
      <c r="I254" s="38">
        <f>IF(H254="","",H254-H254*(VLOOKUP(G254,Discount!$A$3:$C$23,3,FALSE)))</f>
        <v>904.8599999999999</v>
      </c>
    </row>
    <row r="255" spans="1:9" ht="24.95" customHeight="1">
      <c r="A255" s="24"/>
      <c r="B255" s="18"/>
      <c r="C255" s="20"/>
      <c r="D255" s="20"/>
      <c r="E255" s="19"/>
      <c r="F255" s="37"/>
      <c r="G255" s="20"/>
      <c r="H255" s="42"/>
      <c r="I255" s="38" t="str">
        <f>IF(H255="","",H255-H255*(VLOOKUP(G255,Discount!$A$3:$C$23,3,FALSE)))</f>
        <v/>
      </c>
    </row>
    <row r="256" spans="1:9" ht="24.95" customHeight="1">
      <c r="A256" s="24">
        <v>38</v>
      </c>
      <c r="B256" s="18" t="s">
        <v>55</v>
      </c>
      <c r="C256" s="20">
        <v>406136</v>
      </c>
      <c r="D256" s="20" t="s">
        <v>11</v>
      </c>
      <c r="E256" s="19" t="s">
        <v>63</v>
      </c>
      <c r="F256" s="37">
        <v>4019502339323</v>
      </c>
      <c r="G256" s="20">
        <v>401</v>
      </c>
      <c r="H256" s="42">
        <v>864</v>
      </c>
      <c r="I256" s="38">
        <f>IF(H256="","",H256-H256*(VLOOKUP(G256,Discount!$A$3:$C$23,3,FALSE)))</f>
        <v>570.24</v>
      </c>
    </row>
    <row r="257" spans="1:9" ht="24.95" customHeight="1">
      <c r="A257" s="24">
        <v>38</v>
      </c>
      <c r="B257" s="18" t="s">
        <v>55</v>
      </c>
      <c r="C257" s="20">
        <v>406142</v>
      </c>
      <c r="D257" s="20" t="s">
        <v>12</v>
      </c>
      <c r="E257" s="19" t="s">
        <v>63</v>
      </c>
      <c r="F257" s="37">
        <v>4019502339330</v>
      </c>
      <c r="G257" s="20">
        <v>401</v>
      </c>
      <c r="H257" s="42">
        <v>949</v>
      </c>
      <c r="I257" s="38">
        <f>IF(H257="","",H257-H257*(VLOOKUP(G257,Discount!$A$3:$C$23,3,FALSE)))</f>
        <v>626.33999999999992</v>
      </c>
    </row>
    <row r="258" spans="1:9" ht="24.95" customHeight="1">
      <c r="A258" s="24">
        <v>38</v>
      </c>
      <c r="B258" s="18" t="s">
        <v>55</v>
      </c>
      <c r="C258" s="20">
        <v>406148</v>
      </c>
      <c r="D258" s="20" t="s">
        <v>13</v>
      </c>
      <c r="E258" s="19" t="s">
        <v>63</v>
      </c>
      <c r="F258" s="37">
        <v>4019502339347</v>
      </c>
      <c r="G258" s="20">
        <v>401</v>
      </c>
      <c r="H258" s="42">
        <v>1134</v>
      </c>
      <c r="I258" s="38">
        <f>IF(H258="","",H258-H258*(VLOOKUP(G258,Discount!$A$3:$C$23,3,FALSE)))</f>
        <v>748.44</v>
      </c>
    </row>
    <row r="259" spans="1:9" ht="24.95" customHeight="1">
      <c r="A259" s="24"/>
      <c r="B259" s="18"/>
      <c r="C259" s="20"/>
      <c r="D259" s="20"/>
      <c r="E259" s="19"/>
      <c r="F259" s="37"/>
      <c r="G259" s="20"/>
      <c r="H259" s="42"/>
      <c r="I259" s="38" t="str">
        <f>IF(H259="","",H259-H259*(VLOOKUP(G259,Discount!$A$3:$C$23,3,FALSE)))</f>
        <v/>
      </c>
    </row>
    <row r="260" spans="1:9" ht="24.95" customHeight="1">
      <c r="A260" s="24">
        <v>39</v>
      </c>
      <c r="B260" s="18" t="s">
        <v>55</v>
      </c>
      <c r="C260" s="20">
        <v>626142</v>
      </c>
      <c r="D260" s="20" t="s">
        <v>12</v>
      </c>
      <c r="E260" s="19" t="s">
        <v>63</v>
      </c>
      <c r="F260" s="37">
        <v>4019502338913</v>
      </c>
      <c r="G260" s="20">
        <v>601</v>
      </c>
      <c r="H260" s="42">
        <v>1515</v>
      </c>
      <c r="I260" s="38">
        <f>IF(H260="","",H260-H260*(VLOOKUP(G260,Discount!$A$3:$C$23,3,FALSE)))</f>
        <v>999.9</v>
      </c>
    </row>
    <row r="261" spans="1:9" ht="24.95" customHeight="1">
      <c r="A261" s="24">
        <v>39</v>
      </c>
      <c r="B261" s="18" t="s">
        <v>55</v>
      </c>
      <c r="C261" s="20">
        <v>626148</v>
      </c>
      <c r="D261" s="20" t="s">
        <v>13</v>
      </c>
      <c r="E261" s="19" t="s">
        <v>63</v>
      </c>
      <c r="F261" s="37">
        <v>4019502338920</v>
      </c>
      <c r="G261" s="20">
        <v>601</v>
      </c>
      <c r="H261" s="42">
        <v>1634</v>
      </c>
      <c r="I261" s="38">
        <f>IF(H261="","",H261-H261*(VLOOKUP(G261,Discount!$A$3:$C$23,3,FALSE)))</f>
        <v>1078.44</v>
      </c>
    </row>
    <row r="262" spans="1:9" ht="24.95" customHeight="1">
      <c r="A262" s="24">
        <v>39</v>
      </c>
      <c r="B262" s="18" t="s">
        <v>55</v>
      </c>
      <c r="C262" s="20">
        <v>626154</v>
      </c>
      <c r="D262" s="20" t="s">
        <v>14</v>
      </c>
      <c r="E262" s="19" t="s">
        <v>63</v>
      </c>
      <c r="F262" s="37">
        <v>4019502338937</v>
      </c>
      <c r="G262" s="20">
        <v>601</v>
      </c>
      <c r="H262" s="42">
        <v>1927</v>
      </c>
      <c r="I262" s="38">
        <f>IF(H262="","",H262-H262*(VLOOKUP(G262,Discount!$A$3:$C$23,3,FALSE)))</f>
        <v>1271.82</v>
      </c>
    </row>
    <row r="263" spans="1:9" ht="24.95" customHeight="1">
      <c r="A263" s="24"/>
      <c r="B263" s="18"/>
      <c r="C263" s="20"/>
      <c r="D263" s="20"/>
      <c r="E263" s="19"/>
      <c r="F263" s="37"/>
      <c r="G263" s="20"/>
      <c r="H263" s="42"/>
      <c r="I263" s="38" t="str">
        <f>IF(H263="","",H263-H263*(VLOOKUP(G263,Discount!$A$3:$C$23,3,FALSE)))</f>
        <v/>
      </c>
    </row>
    <row r="264" spans="1:9" ht="24.95" customHeight="1">
      <c r="A264" s="24">
        <v>41</v>
      </c>
      <c r="B264" s="18" t="s">
        <v>57</v>
      </c>
      <c r="C264" s="20">
        <v>7102002</v>
      </c>
      <c r="D264" s="20">
        <v>2</v>
      </c>
      <c r="E264" s="19" t="s">
        <v>206</v>
      </c>
      <c r="F264" s="37">
        <v>4019502357365</v>
      </c>
      <c r="G264" s="20">
        <v>608</v>
      </c>
      <c r="H264" s="42">
        <v>184</v>
      </c>
      <c r="I264" s="38">
        <f>IF(H264="","",H264-H264*(VLOOKUP(G264,Discount!$A$3:$C$23,3,FALSE)))</f>
        <v>121.44</v>
      </c>
    </row>
    <row r="265" spans="1:9" ht="24.95" customHeight="1">
      <c r="A265" s="24">
        <v>41</v>
      </c>
      <c r="B265" s="18" t="s">
        <v>57</v>
      </c>
      <c r="C265" s="20">
        <v>7102003</v>
      </c>
      <c r="D265" s="20">
        <v>3</v>
      </c>
      <c r="E265" s="19" t="s">
        <v>206</v>
      </c>
      <c r="F265" s="37">
        <v>4019502357372</v>
      </c>
      <c r="G265" s="20">
        <v>608</v>
      </c>
      <c r="H265" s="42">
        <v>204</v>
      </c>
      <c r="I265" s="38">
        <f>IF(H265="","",H265-H265*(VLOOKUP(G265,Discount!$A$3:$C$23,3,FALSE)))</f>
        <v>134.63999999999999</v>
      </c>
    </row>
    <row r="266" spans="1:9" ht="24.95" customHeight="1">
      <c r="A266" s="24">
        <v>41</v>
      </c>
      <c r="B266" s="18" t="s">
        <v>57</v>
      </c>
      <c r="C266" s="20">
        <v>7102004</v>
      </c>
      <c r="D266" s="20">
        <v>4</v>
      </c>
      <c r="E266" s="19" t="s">
        <v>206</v>
      </c>
      <c r="F266" s="37">
        <v>4019502357389</v>
      </c>
      <c r="G266" s="20">
        <v>608</v>
      </c>
      <c r="H266" s="42">
        <v>231</v>
      </c>
      <c r="I266" s="38">
        <f>IF(H266="","",H266-H266*(VLOOKUP(G266,Discount!$A$3:$C$23,3,FALSE)))</f>
        <v>152.45999999999998</v>
      </c>
    </row>
    <row r="267" spans="1:9" ht="24.95" customHeight="1">
      <c r="A267" s="24"/>
      <c r="B267" s="18"/>
      <c r="C267" s="20"/>
      <c r="D267" s="20"/>
      <c r="E267" s="19"/>
      <c r="F267" s="37"/>
      <c r="G267" s="20"/>
      <c r="H267" s="42"/>
      <c r="I267" s="38" t="str">
        <f>IF(H267="","",H267-H267*(VLOOKUP(G267,Discount!$A$3:$C$23,3,FALSE)))</f>
        <v/>
      </c>
    </row>
    <row r="268" spans="1:9" ht="24.95" customHeight="1">
      <c r="A268" s="24">
        <v>42</v>
      </c>
      <c r="B268" s="18" t="s">
        <v>57</v>
      </c>
      <c r="C268" s="20">
        <v>606002</v>
      </c>
      <c r="D268" s="20">
        <v>2</v>
      </c>
      <c r="E268" s="19" t="s">
        <v>75</v>
      </c>
      <c r="F268" s="37">
        <v>4019502319998</v>
      </c>
      <c r="G268" s="20">
        <v>610</v>
      </c>
      <c r="H268" s="42">
        <v>236</v>
      </c>
      <c r="I268" s="38">
        <f>IF(H268="","",H268-H268*(VLOOKUP(G268,Discount!$A$3:$C$23,3,FALSE)))</f>
        <v>155.76</v>
      </c>
    </row>
    <row r="269" spans="1:9" ht="24.95" customHeight="1">
      <c r="A269" s="24">
        <v>42</v>
      </c>
      <c r="B269" s="18" t="s">
        <v>57</v>
      </c>
      <c r="C269" s="20">
        <v>606003</v>
      </c>
      <c r="D269" s="20">
        <v>3</v>
      </c>
      <c r="E269" s="19" t="s">
        <v>75</v>
      </c>
      <c r="F269" s="37">
        <v>4019502320000</v>
      </c>
      <c r="G269" s="20">
        <v>610</v>
      </c>
      <c r="H269" s="42">
        <v>357</v>
      </c>
      <c r="I269" s="38">
        <f>IF(H269="","",H269-H269*(VLOOKUP(G269,Discount!$A$3:$C$23,3,FALSE)))</f>
        <v>235.62</v>
      </c>
    </row>
    <row r="270" spans="1:9" ht="24.95" customHeight="1">
      <c r="A270" s="24"/>
      <c r="B270" s="18"/>
      <c r="C270" s="20"/>
      <c r="D270" s="20"/>
      <c r="E270" s="19"/>
      <c r="F270" s="37"/>
      <c r="G270" s="20"/>
      <c r="H270" s="42"/>
      <c r="I270" s="38" t="str">
        <f>IF(H270="","",H270-H270*(VLOOKUP(G270,Discount!$A$3:$C$23,3,FALSE)))</f>
        <v/>
      </c>
    </row>
    <row r="271" spans="1:9" ht="24.95" customHeight="1">
      <c r="A271" s="24">
        <v>43</v>
      </c>
      <c r="B271" s="18" t="s">
        <v>57</v>
      </c>
      <c r="C271" s="20">
        <v>606103</v>
      </c>
      <c r="D271" s="20">
        <v>3</v>
      </c>
      <c r="E271" s="19" t="s">
        <v>76</v>
      </c>
      <c r="F271" s="37">
        <v>4019502320024</v>
      </c>
      <c r="G271" s="20">
        <v>610</v>
      </c>
      <c r="H271" s="42">
        <v>459</v>
      </c>
      <c r="I271" s="38">
        <f>IF(H271="","",H271-H271*(VLOOKUP(G271,Discount!$A$3:$C$23,3,FALSE)))</f>
        <v>302.94</v>
      </c>
    </row>
    <row r="272" spans="1:9" ht="24.95" customHeight="1">
      <c r="A272" s="24">
        <v>43</v>
      </c>
      <c r="B272" s="18" t="s">
        <v>57</v>
      </c>
      <c r="C272" s="20">
        <v>606104</v>
      </c>
      <c r="D272" s="20">
        <v>4</v>
      </c>
      <c r="E272" s="19" t="s">
        <v>76</v>
      </c>
      <c r="F272" s="37">
        <v>4019502320031</v>
      </c>
      <c r="G272" s="20">
        <v>610</v>
      </c>
      <c r="H272" s="42">
        <v>570</v>
      </c>
      <c r="I272" s="38">
        <f>IF(H272="","",H272-H272*(VLOOKUP(G272,Discount!$A$3:$C$23,3,FALSE)))</f>
        <v>376.2</v>
      </c>
    </row>
    <row r="273" spans="1:9" ht="24.95" customHeight="1">
      <c r="A273" s="24">
        <v>43</v>
      </c>
      <c r="B273" s="18" t="s">
        <v>57</v>
      </c>
      <c r="C273" s="20">
        <v>606105</v>
      </c>
      <c r="D273" s="20">
        <v>5</v>
      </c>
      <c r="E273" s="19" t="s">
        <v>76</v>
      </c>
      <c r="F273" s="37">
        <v>4019502320048</v>
      </c>
      <c r="G273" s="20">
        <v>610</v>
      </c>
      <c r="H273" s="42">
        <v>725</v>
      </c>
      <c r="I273" s="38">
        <f>IF(H273="","",H273-H273*(VLOOKUP(G273,Discount!$A$3:$C$23,3,FALSE)))</f>
        <v>478.5</v>
      </c>
    </row>
    <row r="274" spans="1:9" ht="24.95" customHeight="1">
      <c r="A274" s="24"/>
      <c r="B274" s="18"/>
      <c r="C274" s="20"/>
      <c r="D274" s="20"/>
      <c r="E274" s="19"/>
      <c r="F274" s="37"/>
      <c r="G274" s="20"/>
      <c r="H274" s="42"/>
      <c r="I274" s="38" t="str">
        <f>IF(H274="","",H274-H274*(VLOOKUP(G274,Discount!$A$3:$C$23,3,FALSE)))</f>
        <v/>
      </c>
    </row>
    <row r="275" spans="1:9" ht="24.95" customHeight="1">
      <c r="A275" s="8" t="s">
        <v>327</v>
      </c>
      <c r="B275" s="18" t="s">
        <v>57</v>
      </c>
      <c r="C275" s="23">
        <v>22710602</v>
      </c>
      <c r="D275" s="23">
        <v>2</v>
      </c>
      <c r="E275" s="19" t="s">
        <v>521</v>
      </c>
      <c r="F275" s="37">
        <v>4019502359536</v>
      </c>
      <c r="G275" s="22">
        <v>300</v>
      </c>
      <c r="H275" s="42">
        <v>876</v>
      </c>
      <c r="I275" s="38">
        <f>IF(H275="","",H275-H275*(VLOOKUP(G275,Discount!$A$3:$C$23,3,FALSE)))</f>
        <v>639.48</v>
      </c>
    </row>
    <row r="276" spans="1:9" ht="24.95" customHeight="1">
      <c r="A276" s="8" t="s">
        <v>327</v>
      </c>
      <c r="B276" s="18" t="s">
        <v>57</v>
      </c>
      <c r="C276" s="23">
        <v>22710603</v>
      </c>
      <c r="D276" s="23">
        <v>3</v>
      </c>
      <c r="E276" s="19" t="s">
        <v>521</v>
      </c>
      <c r="F276" s="37">
        <v>4019502359567</v>
      </c>
      <c r="G276" s="22">
        <v>300</v>
      </c>
      <c r="H276" s="42">
        <v>1262</v>
      </c>
      <c r="I276" s="38">
        <f>IF(H276="","",H276-H276*(VLOOKUP(G276,Discount!$A$3:$C$23,3,FALSE)))</f>
        <v>921.26</v>
      </c>
    </row>
    <row r="277" spans="1:9" ht="24.95" customHeight="1">
      <c r="A277" s="8" t="s">
        <v>327</v>
      </c>
      <c r="B277" s="18" t="s">
        <v>57</v>
      </c>
      <c r="C277" s="23">
        <v>22710604</v>
      </c>
      <c r="D277" s="26" t="s">
        <v>188</v>
      </c>
      <c r="E277" s="19" t="s">
        <v>521</v>
      </c>
      <c r="F277" s="37">
        <v>4019502359598</v>
      </c>
      <c r="G277" s="22">
        <v>300</v>
      </c>
      <c r="H277" s="42">
        <v>1588</v>
      </c>
      <c r="I277" s="38">
        <f>IF(H277="","",H277-H277*(VLOOKUP(G277,Discount!$A$3:$C$23,3,FALSE)))</f>
        <v>1159.24</v>
      </c>
    </row>
    <row r="278" spans="1:9" ht="24.95" customHeight="1">
      <c r="A278" s="8" t="s">
        <v>327</v>
      </c>
      <c r="B278" s="18" t="s">
        <v>57</v>
      </c>
      <c r="C278" s="23">
        <v>22710802</v>
      </c>
      <c r="D278" s="23">
        <v>2</v>
      </c>
      <c r="E278" s="19" t="s">
        <v>522</v>
      </c>
      <c r="F278" s="37">
        <v>4019502359543</v>
      </c>
      <c r="G278" s="22">
        <v>300</v>
      </c>
      <c r="H278" s="42">
        <v>897</v>
      </c>
      <c r="I278" s="38">
        <f>IF(H278="","",H278-H278*(VLOOKUP(G278,Discount!$A$3:$C$23,3,FALSE)))</f>
        <v>654.80999999999995</v>
      </c>
    </row>
    <row r="279" spans="1:9" ht="24.95" customHeight="1">
      <c r="A279" s="8" t="s">
        <v>327</v>
      </c>
      <c r="B279" s="18" t="s">
        <v>57</v>
      </c>
      <c r="C279" s="23">
        <v>22710803</v>
      </c>
      <c r="D279" s="23">
        <v>3</v>
      </c>
      <c r="E279" s="19" t="s">
        <v>522</v>
      </c>
      <c r="F279" s="37">
        <v>4019502359574</v>
      </c>
      <c r="G279" s="22">
        <v>300</v>
      </c>
      <c r="H279" s="42">
        <v>1291</v>
      </c>
      <c r="I279" s="38">
        <f>IF(H279="","",H279-H279*(VLOOKUP(G279,Discount!$A$3:$C$23,3,FALSE)))</f>
        <v>942.43</v>
      </c>
    </row>
    <row r="280" spans="1:9" ht="24.95" customHeight="1">
      <c r="A280" s="8" t="s">
        <v>327</v>
      </c>
      <c r="B280" s="18" t="s">
        <v>57</v>
      </c>
      <c r="C280" s="20">
        <v>22710804</v>
      </c>
      <c r="D280" s="26" t="s">
        <v>188</v>
      </c>
      <c r="E280" s="19" t="s">
        <v>522</v>
      </c>
      <c r="F280" s="37">
        <v>4019502359604</v>
      </c>
      <c r="G280" s="22">
        <v>300</v>
      </c>
      <c r="H280" s="42">
        <v>1631</v>
      </c>
      <c r="I280" s="38">
        <f>IF(H280="","",H280-H280*(VLOOKUP(G280,Discount!$A$3:$C$23,3,FALSE)))</f>
        <v>1190.6300000000001</v>
      </c>
    </row>
    <row r="281" spans="1:9" ht="24.95" customHeight="1">
      <c r="A281" s="8" t="s">
        <v>327</v>
      </c>
      <c r="B281" s="18" t="s">
        <v>57</v>
      </c>
      <c r="C281" s="23">
        <v>22711002</v>
      </c>
      <c r="D281" s="23">
        <v>2</v>
      </c>
      <c r="E281" s="19" t="s">
        <v>523</v>
      </c>
      <c r="F281" s="37">
        <v>4019502359550</v>
      </c>
      <c r="G281" s="22">
        <v>300</v>
      </c>
      <c r="H281" s="42">
        <v>926</v>
      </c>
      <c r="I281" s="38">
        <f>IF(H281="","",H281-H281*(VLOOKUP(G281,Discount!$A$3:$C$23,3,FALSE)))</f>
        <v>675.98</v>
      </c>
    </row>
    <row r="282" spans="1:9" ht="24.95" customHeight="1">
      <c r="A282" s="8" t="s">
        <v>327</v>
      </c>
      <c r="B282" s="18" t="s">
        <v>57</v>
      </c>
      <c r="C282" s="23">
        <v>22711003</v>
      </c>
      <c r="D282" s="23">
        <v>3</v>
      </c>
      <c r="E282" s="19" t="s">
        <v>523</v>
      </c>
      <c r="F282" s="37">
        <v>4019502359581</v>
      </c>
      <c r="G282" s="22">
        <v>300</v>
      </c>
      <c r="H282" s="42">
        <v>1327</v>
      </c>
      <c r="I282" s="38">
        <f>IF(H282="","",H282-H282*(VLOOKUP(G282,Discount!$A$3:$C$23,3,FALSE)))</f>
        <v>968.71</v>
      </c>
    </row>
    <row r="283" spans="1:9" ht="24.95" customHeight="1">
      <c r="A283" s="8" t="s">
        <v>327</v>
      </c>
      <c r="B283" s="18" t="s">
        <v>57</v>
      </c>
      <c r="C283" s="20">
        <v>22711004</v>
      </c>
      <c r="D283" s="26" t="s">
        <v>188</v>
      </c>
      <c r="E283" s="19" t="s">
        <v>523</v>
      </c>
      <c r="F283" s="37">
        <v>4019502359611</v>
      </c>
      <c r="G283" s="22">
        <v>300</v>
      </c>
      <c r="H283" s="42">
        <v>1675</v>
      </c>
      <c r="I283" s="38">
        <f>IF(H283="","",H283-H283*(VLOOKUP(G283,Discount!$A$3:$C$23,3,FALSE)))</f>
        <v>1222.75</v>
      </c>
    </row>
    <row r="284" spans="1:9" ht="24.95" customHeight="1">
      <c r="A284" s="8" t="s">
        <v>327</v>
      </c>
      <c r="B284" s="18" t="s">
        <v>57</v>
      </c>
      <c r="C284" s="23">
        <v>22720602</v>
      </c>
      <c r="D284" s="23">
        <v>2</v>
      </c>
      <c r="E284" s="19" t="s">
        <v>524</v>
      </c>
      <c r="F284" s="37">
        <v>4019502359642</v>
      </c>
      <c r="G284" s="22">
        <v>300</v>
      </c>
      <c r="H284" s="42">
        <v>554</v>
      </c>
      <c r="I284" s="38">
        <f>IF(H284="","",H284-H284*(VLOOKUP(G284,Discount!$A$3:$C$23,3,FALSE)))</f>
        <v>404.41999999999996</v>
      </c>
    </row>
    <row r="285" spans="1:9" ht="24.95" customHeight="1">
      <c r="A285" s="8" t="s">
        <v>327</v>
      </c>
      <c r="B285" s="18" t="s">
        <v>57</v>
      </c>
      <c r="C285" s="23">
        <v>22720603</v>
      </c>
      <c r="D285" s="23">
        <v>3</v>
      </c>
      <c r="E285" s="19" t="s">
        <v>524</v>
      </c>
      <c r="F285" s="37">
        <v>4019502359659</v>
      </c>
      <c r="G285" s="22">
        <v>300</v>
      </c>
      <c r="H285" s="42">
        <v>724</v>
      </c>
      <c r="I285" s="38">
        <f>IF(H285="","",H285-H285*(VLOOKUP(G285,Discount!$A$3:$C$23,3,FALSE)))</f>
        <v>528.52</v>
      </c>
    </row>
    <row r="286" spans="1:9" ht="24.95" customHeight="1">
      <c r="A286" s="8" t="s">
        <v>327</v>
      </c>
      <c r="B286" s="18" t="s">
        <v>57</v>
      </c>
      <c r="C286" s="23">
        <v>22720604</v>
      </c>
      <c r="D286" s="26" t="s">
        <v>188</v>
      </c>
      <c r="E286" s="19" t="s">
        <v>524</v>
      </c>
      <c r="F286" s="37">
        <v>4019502359666</v>
      </c>
      <c r="G286" s="22">
        <v>300</v>
      </c>
      <c r="H286" s="42">
        <v>954</v>
      </c>
      <c r="I286" s="38">
        <f>IF(H286="","",H286-H286*(VLOOKUP(G286,Discount!$A$3:$C$23,3,FALSE)))</f>
        <v>696.42</v>
      </c>
    </row>
    <row r="287" spans="1:9" ht="24.95" customHeight="1">
      <c r="A287" s="8" t="s">
        <v>327</v>
      </c>
      <c r="B287" s="18" t="s">
        <v>57</v>
      </c>
      <c r="C287" s="23">
        <v>22720802</v>
      </c>
      <c r="D287" s="23">
        <v>2</v>
      </c>
      <c r="E287" s="19" t="s">
        <v>525</v>
      </c>
      <c r="F287" s="37">
        <v>4019502359673</v>
      </c>
      <c r="G287" s="22">
        <v>300</v>
      </c>
      <c r="H287" s="42">
        <v>574</v>
      </c>
      <c r="I287" s="38">
        <f>IF(H287="","",H287-H287*(VLOOKUP(G287,Discount!$A$3:$C$23,3,FALSE)))</f>
        <v>419.02</v>
      </c>
    </row>
    <row r="288" spans="1:9" ht="24.95" customHeight="1">
      <c r="A288" s="8" t="s">
        <v>327</v>
      </c>
      <c r="B288" s="18" t="s">
        <v>57</v>
      </c>
      <c r="C288" s="23">
        <v>22720803</v>
      </c>
      <c r="D288" s="23">
        <v>3</v>
      </c>
      <c r="E288" s="19" t="s">
        <v>525</v>
      </c>
      <c r="F288" s="37">
        <v>4019502359680</v>
      </c>
      <c r="G288" s="22">
        <v>300</v>
      </c>
      <c r="H288" s="42">
        <v>793</v>
      </c>
      <c r="I288" s="38">
        <f>IF(H288="","",H288-H288*(VLOOKUP(G288,Discount!$A$3:$C$23,3,FALSE)))</f>
        <v>578.89</v>
      </c>
    </row>
    <row r="289" spans="1:9" ht="24.95" customHeight="1">
      <c r="A289" s="8" t="s">
        <v>327</v>
      </c>
      <c r="B289" s="18" t="s">
        <v>57</v>
      </c>
      <c r="C289" s="20">
        <v>22720804</v>
      </c>
      <c r="D289" s="26" t="s">
        <v>188</v>
      </c>
      <c r="E289" s="19" t="s">
        <v>525</v>
      </c>
      <c r="F289" s="37">
        <v>4019502359697</v>
      </c>
      <c r="G289" s="22">
        <v>300</v>
      </c>
      <c r="H289" s="42">
        <v>991</v>
      </c>
      <c r="I289" s="38">
        <f>IF(H289="","",H289-H289*(VLOOKUP(G289,Discount!$A$3:$C$23,3,FALSE)))</f>
        <v>723.43000000000006</v>
      </c>
    </row>
    <row r="290" spans="1:9" ht="24.95" customHeight="1">
      <c r="A290" s="8" t="s">
        <v>327</v>
      </c>
      <c r="B290" s="18" t="s">
        <v>57</v>
      </c>
      <c r="C290" s="23">
        <v>22721002</v>
      </c>
      <c r="D290" s="23">
        <v>2</v>
      </c>
      <c r="E290" s="19" t="s">
        <v>526</v>
      </c>
      <c r="F290" s="37">
        <v>4019502359703</v>
      </c>
      <c r="G290" s="22">
        <v>300</v>
      </c>
      <c r="H290" s="42">
        <v>603</v>
      </c>
      <c r="I290" s="38">
        <f>IF(H290="","",H290-H290*(VLOOKUP(G290,Discount!$A$3:$C$23,3,FALSE)))</f>
        <v>440.19</v>
      </c>
    </row>
    <row r="291" spans="1:9" ht="24.95" customHeight="1">
      <c r="A291" s="8" t="s">
        <v>327</v>
      </c>
      <c r="B291" s="18" t="s">
        <v>57</v>
      </c>
      <c r="C291" s="23">
        <v>22721003</v>
      </c>
      <c r="D291" s="23">
        <v>3</v>
      </c>
      <c r="E291" s="19" t="s">
        <v>526</v>
      </c>
      <c r="F291" s="37">
        <v>4019502359710</v>
      </c>
      <c r="G291" s="22">
        <v>300</v>
      </c>
      <c r="H291" s="42">
        <v>829</v>
      </c>
      <c r="I291" s="38">
        <f>IF(H291="","",H291-H291*(VLOOKUP(G291,Discount!$A$3:$C$23,3,FALSE)))</f>
        <v>605.16999999999996</v>
      </c>
    </row>
    <row r="292" spans="1:9" ht="24.95" customHeight="1">
      <c r="A292" s="8" t="s">
        <v>327</v>
      </c>
      <c r="B292" s="18" t="s">
        <v>57</v>
      </c>
      <c r="C292" s="20">
        <v>22721004</v>
      </c>
      <c r="D292" s="26" t="s">
        <v>188</v>
      </c>
      <c r="E292" s="19" t="s">
        <v>526</v>
      </c>
      <c r="F292" s="37">
        <v>4019502359727</v>
      </c>
      <c r="G292" s="22">
        <v>300</v>
      </c>
      <c r="H292" s="42">
        <v>1036</v>
      </c>
      <c r="I292" s="38">
        <f>IF(H292="","",H292-H292*(VLOOKUP(G292,Discount!$A$3:$C$23,3,FALSE)))</f>
        <v>756.28</v>
      </c>
    </row>
    <row r="293" spans="1:9" ht="24.95" customHeight="1">
      <c r="A293" s="8" t="s">
        <v>327</v>
      </c>
      <c r="B293" s="18" t="s">
        <v>57</v>
      </c>
      <c r="C293" s="23">
        <v>22730003</v>
      </c>
      <c r="D293" s="20"/>
      <c r="E293" s="19" t="s">
        <v>527</v>
      </c>
      <c r="F293" s="37">
        <v>4019502359628</v>
      </c>
      <c r="G293" s="22">
        <v>300</v>
      </c>
      <c r="H293" s="42">
        <v>248</v>
      </c>
      <c r="I293" s="38">
        <f>IF(H293="","",H293-H293*(VLOOKUP(G293,Discount!$A$3:$C$23,3,FALSE)))</f>
        <v>181.04</v>
      </c>
    </row>
    <row r="294" spans="1:9" ht="24.95" customHeight="1">
      <c r="A294" s="8" t="s">
        <v>327</v>
      </c>
      <c r="B294" s="18" t="s">
        <v>57</v>
      </c>
      <c r="C294" s="23">
        <v>22730004</v>
      </c>
      <c r="D294" s="20"/>
      <c r="E294" s="19" t="s">
        <v>528</v>
      </c>
      <c r="F294" s="37">
        <v>4019502359635</v>
      </c>
      <c r="G294" s="22">
        <v>300</v>
      </c>
      <c r="H294" s="42">
        <v>292</v>
      </c>
      <c r="I294" s="38">
        <f>IF(H294="","",H294-H294*(VLOOKUP(G294,Discount!$A$3:$C$23,3,FALSE)))</f>
        <v>213.16</v>
      </c>
    </row>
    <row r="295" spans="1:9" ht="24.95" customHeight="1">
      <c r="A295" s="8"/>
      <c r="B295" s="18"/>
      <c r="C295" s="23"/>
      <c r="D295" s="20"/>
      <c r="E295" s="3"/>
      <c r="F295" s="37"/>
      <c r="G295" s="22"/>
      <c r="H295" s="42"/>
      <c r="I295" s="38" t="str">
        <f>IF(H295="","",H295-H295*(VLOOKUP(G295,Discount!$A$3:$C$23,3,FALSE)))</f>
        <v/>
      </c>
    </row>
    <row r="296" spans="1:9" ht="24.95" customHeight="1">
      <c r="A296" s="24" t="s">
        <v>207</v>
      </c>
      <c r="B296" s="18" t="s">
        <v>57</v>
      </c>
      <c r="C296" s="20">
        <v>68840602</v>
      </c>
      <c r="D296" s="20">
        <v>2</v>
      </c>
      <c r="E296" s="19" t="s">
        <v>78</v>
      </c>
      <c r="F296" s="37">
        <v>4019502347212</v>
      </c>
      <c r="G296" s="20">
        <v>300</v>
      </c>
      <c r="H296" s="42">
        <v>881</v>
      </c>
      <c r="I296" s="38">
        <f>IF(H296="","",H296-H296*(VLOOKUP(G296,Discount!$A$3:$C$23,3,FALSE)))</f>
        <v>643.13</v>
      </c>
    </row>
    <row r="297" spans="1:9" ht="24.95" customHeight="1">
      <c r="A297" s="24" t="s">
        <v>207</v>
      </c>
      <c r="B297" s="18" t="s">
        <v>57</v>
      </c>
      <c r="C297" s="20">
        <v>68840603</v>
      </c>
      <c r="D297" s="20">
        <v>3</v>
      </c>
      <c r="E297" s="19" t="s">
        <v>78</v>
      </c>
      <c r="F297" s="37">
        <v>4019502347229</v>
      </c>
      <c r="G297" s="20">
        <v>300</v>
      </c>
      <c r="H297" s="42">
        <v>952</v>
      </c>
      <c r="I297" s="38">
        <f>IF(H297="","",H297-H297*(VLOOKUP(G297,Discount!$A$3:$C$23,3,FALSE)))</f>
        <v>694.96</v>
      </c>
    </row>
    <row r="298" spans="1:9" ht="24.95" customHeight="1">
      <c r="A298" s="24" t="s">
        <v>207</v>
      </c>
      <c r="B298" s="18" t="s">
        <v>57</v>
      </c>
      <c r="C298" s="20">
        <v>68840604</v>
      </c>
      <c r="D298" s="20">
        <v>4</v>
      </c>
      <c r="E298" s="19" t="s">
        <v>78</v>
      </c>
      <c r="F298" s="37">
        <v>4019502347236</v>
      </c>
      <c r="G298" s="20">
        <v>300</v>
      </c>
      <c r="H298" s="42">
        <v>1000</v>
      </c>
      <c r="I298" s="38">
        <f>IF(H298="","",H298-H298*(VLOOKUP(G298,Discount!$A$3:$C$23,3,FALSE)))</f>
        <v>730</v>
      </c>
    </row>
    <row r="299" spans="1:9" ht="24.95" customHeight="1">
      <c r="A299" s="24" t="s">
        <v>771</v>
      </c>
      <c r="B299" s="18" t="s">
        <v>57</v>
      </c>
      <c r="C299" s="23">
        <v>68840605</v>
      </c>
      <c r="D299" s="23">
        <v>5</v>
      </c>
      <c r="E299" s="19" t="s">
        <v>78</v>
      </c>
      <c r="F299" s="37">
        <v>4019502362673</v>
      </c>
      <c r="G299" s="22">
        <v>300</v>
      </c>
      <c r="H299" s="42">
        <v>1201</v>
      </c>
      <c r="I299" s="38">
        <f>IF(H299="","",H299-H299*(VLOOKUP(G299,Discount!$A$3:$C$23,3,FALSE)))</f>
        <v>876.73</v>
      </c>
    </row>
    <row r="300" spans="1:9" ht="24.95" customHeight="1">
      <c r="A300" s="24" t="s">
        <v>207</v>
      </c>
      <c r="B300" s="18" t="s">
        <v>57</v>
      </c>
      <c r="C300" s="20">
        <v>68840802</v>
      </c>
      <c r="D300" s="20">
        <v>2</v>
      </c>
      <c r="E300" s="19" t="s">
        <v>79</v>
      </c>
      <c r="F300" s="37">
        <v>4019502347243</v>
      </c>
      <c r="G300" s="20">
        <v>300</v>
      </c>
      <c r="H300" s="42">
        <v>904</v>
      </c>
      <c r="I300" s="38">
        <f>IF(H300="","",H300-H300*(VLOOKUP(G300,Discount!$A$3:$C$23,3,FALSE)))</f>
        <v>659.92</v>
      </c>
    </row>
    <row r="301" spans="1:9" ht="24.95" customHeight="1">
      <c r="A301" s="24" t="s">
        <v>207</v>
      </c>
      <c r="B301" s="18" t="s">
        <v>57</v>
      </c>
      <c r="C301" s="20">
        <v>68840803</v>
      </c>
      <c r="D301" s="20">
        <v>3</v>
      </c>
      <c r="E301" s="19" t="s">
        <v>79</v>
      </c>
      <c r="F301" s="37">
        <v>4019502347267</v>
      </c>
      <c r="G301" s="20">
        <v>300</v>
      </c>
      <c r="H301" s="42">
        <v>1002</v>
      </c>
      <c r="I301" s="38">
        <f>IF(H301="","",H301-H301*(VLOOKUP(G301,Discount!$A$3:$C$23,3,FALSE)))</f>
        <v>731.46</v>
      </c>
    </row>
    <row r="302" spans="1:9" ht="24.95" customHeight="1">
      <c r="A302" s="24" t="s">
        <v>207</v>
      </c>
      <c r="B302" s="18" t="s">
        <v>57</v>
      </c>
      <c r="C302" s="20">
        <v>68840804</v>
      </c>
      <c r="D302" s="20">
        <v>4</v>
      </c>
      <c r="E302" s="19" t="s">
        <v>79</v>
      </c>
      <c r="F302" s="37">
        <v>4019502347250</v>
      </c>
      <c r="G302" s="20">
        <v>300</v>
      </c>
      <c r="H302" s="42">
        <v>1058</v>
      </c>
      <c r="I302" s="38">
        <f>IF(H302="","",H302-H302*(VLOOKUP(G302,Discount!$A$3:$C$23,3,FALSE)))</f>
        <v>772.33999999999992</v>
      </c>
    </row>
    <row r="303" spans="1:9" ht="24.95" customHeight="1">
      <c r="A303" s="24" t="s">
        <v>207</v>
      </c>
      <c r="B303" s="18" t="s">
        <v>57</v>
      </c>
      <c r="C303" s="20">
        <v>68840805</v>
      </c>
      <c r="D303" s="20">
        <v>5</v>
      </c>
      <c r="E303" s="19" t="s">
        <v>79</v>
      </c>
      <c r="F303" s="37">
        <v>4019502347274</v>
      </c>
      <c r="G303" s="20">
        <v>300</v>
      </c>
      <c r="H303" s="42">
        <v>1273</v>
      </c>
      <c r="I303" s="38">
        <f>IF(H303="","",H303-H303*(VLOOKUP(G303,Discount!$A$3:$C$23,3,FALSE)))</f>
        <v>929.29</v>
      </c>
    </row>
    <row r="304" spans="1:9" ht="24.95" customHeight="1">
      <c r="A304" s="24" t="s">
        <v>207</v>
      </c>
      <c r="B304" s="18" t="s">
        <v>57</v>
      </c>
      <c r="C304" s="20">
        <v>68841002</v>
      </c>
      <c r="D304" s="20">
        <v>2</v>
      </c>
      <c r="E304" s="19" t="s">
        <v>80</v>
      </c>
      <c r="F304" s="37">
        <v>4019502347281</v>
      </c>
      <c r="G304" s="20">
        <v>300</v>
      </c>
      <c r="H304" s="42">
        <v>928</v>
      </c>
      <c r="I304" s="38">
        <f>IF(H304="","",H304-H304*(VLOOKUP(G304,Discount!$A$3:$C$23,3,FALSE)))</f>
        <v>677.44</v>
      </c>
    </row>
    <row r="305" spans="1:9" ht="24.95" customHeight="1">
      <c r="A305" s="24" t="s">
        <v>207</v>
      </c>
      <c r="B305" s="18" t="s">
        <v>57</v>
      </c>
      <c r="C305" s="20">
        <v>68841003</v>
      </c>
      <c r="D305" s="20">
        <v>3</v>
      </c>
      <c r="E305" s="19" t="s">
        <v>80</v>
      </c>
      <c r="F305" s="37">
        <v>4019502347298</v>
      </c>
      <c r="G305" s="20">
        <v>300</v>
      </c>
      <c r="H305" s="42">
        <v>1053</v>
      </c>
      <c r="I305" s="38">
        <f>IF(H305="","",H305-H305*(VLOOKUP(G305,Discount!$A$3:$C$23,3,FALSE)))</f>
        <v>768.69</v>
      </c>
    </row>
    <row r="306" spans="1:9" ht="24.95" customHeight="1">
      <c r="A306" s="24" t="s">
        <v>207</v>
      </c>
      <c r="B306" s="18" t="s">
        <v>57</v>
      </c>
      <c r="C306" s="20">
        <v>68841004</v>
      </c>
      <c r="D306" s="20">
        <v>4</v>
      </c>
      <c r="E306" s="19" t="s">
        <v>80</v>
      </c>
      <c r="F306" s="37">
        <v>4019502347304</v>
      </c>
      <c r="G306" s="20">
        <v>300</v>
      </c>
      <c r="H306" s="42">
        <v>1113</v>
      </c>
      <c r="I306" s="38">
        <f>IF(H306="","",H306-H306*(VLOOKUP(G306,Discount!$A$3:$C$23,3,FALSE)))</f>
        <v>812.49</v>
      </c>
    </row>
    <row r="307" spans="1:9" ht="24.95" customHeight="1">
      <c r="A307" s="24" t="s">
        <v>207</v>
      </c>
      <c r="B307" s="18" t="s">
        <v>57</v>
      </c>
      <c r="C307" s="20">
        <v>68841005</v>
      </c>
      <c r="D307" s="20">
        <v>5</v>
      </c>
      <c r="E307" s="19" t="s">
        <v>80</v>
      </c>
      <c r="F307" s="37">
        <v>4019502347311</v>
      </c>
      <c r="G307" s="20">
        <v>300</v>
      </c>
      <c r="H307" s="42">
        <v>1345</v>
      </c>
      <c r="I307" s="38">
        <f>IF(H307="","",H307-H307*(VLOOKUP(G307,Discount!$A$3:$C$23,3,FALSE)))</f>
        <v>981.84999999999991</v>
      </c>
    </row>
    <row r="308" spans="1:9" ht="24.95" customHeight="1">
      <c r="A308" s="24" t="s">
        <v>207</v>
      </c>
      <c r="B308" s="18" t="s">
        <v>57</v>
      </c>
      <c r="C308" s="27">
        <v>54747</v>
      </c>
      <c r="D308" s="20"/>
      <c r="E308" s="19" t="s">
        <v>529</v>
      </c>
      <c r="F308" s="37">
        <v>4019502352544</v>
      </c>
      <c r="G308" s="20">
        <v>300</v>
      </c>
      <c r="H308" s="42">
        <v>131</v>
      </c>
      <c r="I308" s="38">
        <f>IF(H308="","",H308-H308*(VLOOKUP(G308,Discount!$A$3:$C$23,3,FALSE)))</f>
        <v>95.63</v>
      </c>
    </row>
    <row r="309" spans="1:9" ht="24.95" customHeight="1">
      <c r="A309" s="24" t="s">
        <v>771</v>
      </c>
      <c r="B309" s="18" t="s">
        <v>57</v>
      </c>
      <c r="C309" s="30">
        <v>55367</v>
      </c>
      <c r="D309" s="23"/>
      <c r="E309" s="19" t="s">
        <v>530</v>
      </c>
      <c r="F309" s="37">
        <v>4019502362680</v>
      </c>
      <c r="G309" s="20">
        <v>300</v>
      </c>
      <c r="H309" s="42">
        <v>209</v>
      </c>
      <c r="I309" s="38">
        <f>IF(H309="","",H309-H309*(VLOOKUP(G309,Discount!$A$3:$C$23,3,FALSE)))</f>
        <v>152.57</v>
      </c>
    </row>
    <row r="310" spans="1:9" ht="24.95" customHeight="1">
      <c r="A310" s="24" t="s">
        <v>771</v>
      </c>
      <c r="B310" s="18" t="s">
        <v>57</v>
      </c>
      <c r="C310" s="30">
        <v>55366</v>
      </c>
      <c r="D310" s="23"/>
      <c r="E310" s="19" t="s">
        <v>531</v>
      </c>
      <c r="F310" s="37">
        <v>4019502362697</v>
      </c>
      <c r="G310" s="20">
        <v>300</v>
      </c>
      <c r="H310" s="42">
        <v>214</v>
      </c>
      <c r="I310" s="38">
        <f>IF(H310="","",H310-H310*(VLOOKUP(G310,Discount!$A$3:$C$23,3,FALSE)))</f>
        <v>156.22</v>
      </c>
    </row>
    <row r="311" spans="1:9" ht="24.95" customHeight="1">
      <c r="A311" s="24" t="s">
        <v>771</v>
      </c>
      <c r="B311" s="18" t="s">
        <v>57</v>
      </c>
      <c r="C311" s="27">
        <v>53472</v>
      </c>
      <c r="D311" s="20"/>
      <c r="E311" s="19" t="s">
        <v>532</v>
      </c>
      <c r="F311" s="37">
        <v>4019502352537</v>
      </c>
      <c r="G311" s="20">
        <v>300</v>
      </c>
      <c r="H311" s="42">
        <v>225</v>
      </c>
      <c r="I311" s="38">
        <f>IF(H311="","",H311-H311*(VLOOKUP(G311,Discount!$A$3:$C$23,3,FALSE)))</f>
        <v>164.25</v>
      </c>
    </row>
    <row r="312" spans="1:9" ht="24.95" customHeight="1">
      <c r="A312" s="24" t="s">
        <v>771</v>
      </c>
      <c r="B312" s="18" t="s">
        <v>57</v>
      </c>
      <c r="C312" s="20">
        <v>22990030</v>
      </c>
      <c r="D312" s="20"/>
      <c r="E312" s="19" t="s">
        <v>533</v>
      </c>
      <c r="F312" s="37">
        <v>4019502360303</v>
      </c>
      <c r="G312" s="20">
        <v>300</v>
      </c>
      <c r="H312" s="42">
        <v>240</v>
      </c>
      <c r="I312" s="38">
        <f>IF(H312="","",H312-H312*(VLOOKUP(G312,Discount!$A$3:$C$23,3,FALSE)))</f>
        <v>175.2</v>
      </c>
    </row>
    <row r="313" spans="1:9" ht="24.95" customHeight="1">
      <c r="A313" s="24" t="s">
        <v>771</v>
      </c>
      <c r="B313" s="18" t="s">
        <v>57</v>
      </c>
      <c r="C313" s="20">
        <v>22990031</v>
      </c>
      <c r="D313" s="20"/>
      <c r="E313" s="19" t="s">
        <v>534</v>
      </c>
      <c r="F313" s="37">
        <v>4019502360310</v>
      </c>
      <c r="G313" s="20">
        <v>300</v>
      </c>
      <c r="H313" s="42">
        <v>246</v>
      </c>
      <c r="I313" s="38">
        <f>IF(H313="","",H313-H313*(VLOOKUP(G313,Discount!$A$3:$C$23,3,FALSE)))</f>
        <v>179.57999999999998</v>
      </c>
    </row>
    <row r="314" spans="1:9" ht="24.95" customHeight="1">
      <c r="A314" s="24" t="s">
        <v>771</v>
      </c>
      <c r="B314" s="18" t="s">
        <v>57</v>
      </c>
      <c r="C314" s="20">
        <v>22990032</v>
      </c>
      <c r="D314" s="20"/>
      <c r="E314" s="19" t="s">
        <v>535</v>
      </c>
      <c r="F314" s="37">
        <v>4019502360327</v>
      </c>
      <c r="G314" s="20">
        <v>300</v>
      </c>
      <c r="H314" s="42">
        <v>256</v>
      </c>
      <c r="I314" s="38">
        <f>IF(H314="","",H314-H314*(VLOOKUP(G314,Discount!$A$3:$C$23,3,FALSE)))</f>
        <v>186.88</v>
      </c>
    </row>
    <row r="315" spans="1:9" ht="24.95" customHeight="1">
      <c r="A315" s="24" t="s">
        <v>207</v>
      </c>
      <c r="B315" s="18" t="s">
        <v>57</v>
      </c>
      <c r="C315" s="27">
        <v>54991</v>
      </c>
      <c r="D315" s="20"/>
      <c r="E315" s="19" t="s">
        <v>81</v>
      </c>
      <c r="F315" s="37">
        <v>4019502356580</v>
      </c>
      <c r="G315" s="20">
        <v>300</v>
      </c>
      <c r="H315" s="42">
        <v>312</v>
      </c>
      <c r="I315" s="38">
        <f>IF(H315="","",H315-H315*(VLOOKUP(G315,Discount!$A$3:$C$23,3,FALSE)))</f>
        <v>227.76</v>
      </c>
    </row>
    <row r="316" spans="1:9" ht="24.95" customHeight="1">
      <c r="A316" s="24" t="s">
        <v>207</v>
      </c>
      <c r="B316" s="18" t="s">
        <v>57</v>
      </c>
      <c r="C316" s="27">
        <v>54992</v>
      </c>
      <c r="D316" s="20"/>
      <c r="E316" s="19" t="s">
        <v>82</v>
      </c>
      <c r="F316" s="37">
        <v>4019502356573</v>
      </c>
      <c r="G316" s="20">
        <v>300</v>
      </c>
      <c r="H316" s="42">
        <v>336</v>
      </c>
      <c r="I316" s="38">
        <f>IF(H316="","",H316-H316*(VLOOKUP(G316,Discount!$A$3:$C$23,3,FALSE)))</f>
        <v>245.28</v>
      </c>
    </row>
    <row r="317" spans="1:9" ht="24.95" customHeight="1">
      <c r="A317" s="24" t="s">
        <v>207</v>
      </c>
      <c r="B317" s="18" t="s">
        <v>57</v>
      </c>
      <c r="C317" s="27">
        <v>54993</v>
      </c>
      <c r="D317" s="20"/>
      <c r="E317" s="19" t="s">
        <v>83</v>
      </c>
      <c r="F317" s="37">
        <v>4019502356566</v>
      </c>
      <c r="G317" s="20">
        <v>300</v>
      </c>
      <c r="H317" s="42">
        <v>359</v>
      </c>
      <c r="I317" s="38">
        <f>IF(H317="","",H317-H317*(VLOOKUP(G317,Discount!$A$3:$C$23,3,FALSE)))</f>
        <v>262.07</v>
      </c>
    </row>
    <row r="318" spans="1:9" ht="24.95" customHeight="1">
      <c r="A318" s="24" t="s">
        <v>207</v>
      </c>
      <c r="B318" s="18" t="s">
        <v>57</v>
      </c>
      <c r="C318" s="27">
        <v>55055</v>
      </c>
      <c r="D318" s="20"/>
      <c r="E318" s="19" t="s">
        <v>84</v>
      </c>
      <c r="F318" s="37">
        <v>4019502356962</v>
      </c>
      <c r="G318" s="20">
        <v>300</v>
      </c>
      <c r="H318" s="42">
        <v>384</v>
      </c>
      <c r="I318" s="38">
        <f>IF(H318="","",H318-H318*(VLOOKUP(G318,Discount!$A$3:$C$23,3,FALSE)))</f>
        <v>280.32</v>
      </c>
    </row>
    <row r="319" spans="1:9" ht="24.95" customHeight="1">
      <c r="A319" s="24" t="s">
        <v>207</v>
      </c>
      <c r="B319" s="18" t="s">
        <v>57</v>
      </c>
      <c r="C319" s="27">
        <v>55056</v>
      </c>
      <c r="D319" s="20"/>
      <c r="E319" s="19" t="s">
        <v>85</v>
      </c>
      <c r="F319" s="37">
        <v>4019502356979</v>
      </c>
      <c r="G319" s="20">
        <v>300</v>
      </c>
      <c r="H319" s="42">
        <v>405</v>
      </c>
      <c r="I319" s="38">
        <f>IF(H319="","",H319-H319*(VLOOKUP(G319,Discount!$A$3:$C$23,3,FALSE)))</f>
        <v>295.64999999999998</v>
      </c>
    </row>
    <row r="320" spans="1:9" ht="24.95" customHeight="1">
      <c r="A320" s="24" t="s">
        <v>207</v>
      </c>
      <c r="B320" s="18" t="s">
        <v>57</v>
      </c>
      <c r="C320" s="27">
        <v>55057</v>
      </c>
      <c r="D320" s="20"/>
      <c r="E320" s="19" t="s">
        <v>86</v>
      </c>
      <c r="F320" s="37">
        <v>4019502356986</v>
      </c>
      <c r="G320" s="20">
        <v>300</v>
      </c>
      <c r="H320" s="42">
        <v>429</v>
      </c>
      <c r="I320" s="38">
        <f>IF(H320="","",H320-H320*(VLOOKUP(G320,Discount!$A$3:$C$23,3,FALSE)))</f>
        <v>313.16999999999996</v>
      </c>
    </row>
    <row r="321" spans="1:9" ht="24.95" customHeight="1">
      <c r="A321" s="8"/>
      <c r="B321" s="18"/>
      <c r="C321" s="23"/>
      <c r="D321" s="20"/>
      <c r="E321" s="19"/>
      <c r="F321" s="37"/>
      <c r="G321" s="22"/>
      <c r="H321" s="42"/>
      <c r="I321" s="38" t="str">
        <f>IF(H321="","",H321-H321*(VLOOKUP(G321,Discount!$A$3:$C$23,3,FALSE)))</f>
        <v/>
      </c>
    </row>
    <row r="322" spans="1:9" ht="24.95" customHeight="1">
      <c r="A322" s="24">
        <v>48</v>
      </c>
      <c r="B322" s="18" t="s">
        <v>57</v>
      </c>
      <c r="C322" s="20">
        <v>687526</v>
      </c>
      <c r="D322" s="20">
        <v>2</v>
      </c>
      <c r="E322" s="19" t="s">
        <v>77</v>
      </c>
      <c r="F322" s="37">
        <v>4019502314641</v>
      </c>
      <c r="G322" s="20">
        <v>609</v>
      </c>
      <c r="H322" s="42">
        <v>275</v>
      </c>
      <c r="I322" s="38">
        <f>IF(H322="","",H322-H322*(VLOOKUP(G322,Discount!$A$3:$C$23,3,FALSE)))</f>
        <v>200.75</v>
      </c>
    </row>
    <row r="323" spans="1:9" ht="24.95" customHeight="1">
      <c r="A323" s="24">
        <v>48</v>
      </c>
      <c r="B323" s="18" t="s">
        <v>57</v>
      </c>
      <c r="C323" s="20">
        <v>687536</v>
      </c>
      <c r="D323" s="20">
        <v>3</v>
      </c>
      <c r="E323" s="19" t="s">
        <v>77</v>
      </c>
      <c r="F323" s="37">
        <v>4019502314665</v>
      </c>
      <c r="G323" s="20">
        <v>609</v>
      </c>
      <c r="H323" s="42">
        <v>343</v>
      </c>
      <c r="I323" s="38">
        <f>IF(H323="","",H323-H323*(VLOOKUP(G323,Discount!$A$3:$C$23,3,FALSE)))</f>
        <v>250.39</v>
      </c>
    </row>
    <row r="324" spans="1:9" ht="24.95" customHeight="1">
      <c r="A324" s="24">
        <v>48</v>
      </c>
      <c r="B324" s="18" t="s">
        <v>57</v>
      </c>
      <c r="C324" s="20">
        <v>687546</v>
      </c>
      <c r="D324" s="20">
        <v>4</v>
      </c>
      <c r="E324" s="19" t="s">
        <v>77</v>
      </c>
      <c r="F324" s="37">
        <v>4019502343351</v>
      </c>
      <c r="G324" s="20">
        <v>609</v>
      </c>
      <c r="H324" s="42">
        <v>426</v>
      </c>
      <c r="I324" s="38">
        <f>IF(H324="","",H324-H324*(VLOOKUP(G324,Discount!$A$3:$C$23,3,FALSE)))</f>
        <v>310.98</v>
      </c>
    </row>
    <row r="325" spans="1:9" ht="24.95" customHeight="1">
      <c r="A325" s="24"/>
      <c r="B325" s="18"/>
      <c r="C325" s="20"/>
      <c r="D325" s="20"/>
      <c r="E325" s="19"/>
      <c r="F325" s="37"/>
      <c r="G325" s="20"/>
      <c r="H325" s="42"/>
      <c r="I325" s="38" t="str">
        <f>IF(H325="","",H325-H325*(VLOOKUP(G325,Discount!$A$3:$C$23,3,FALSE)))</f>
        <v/>
      </c>
    </row>
    <row r="326" spans="1:9" ht="24.95" customHeight="1">
      <c r="A326" s="24">
        <v>50</v>
      </c>
      <c r="B326" s="18" t="s">
        <v>186</v>
      </c>
      <c r="C326" s="20">
        <v>808004</v>
      </c>
      <c r="D326" s="20">
        <v>4</v>
      </c>
      <c r="E326" s="19" t="s">
        <v>87</v>
      </c>
      <c r="F326" s="37">
        <v>4019502316171</v>
      </c>
      <c r="G326" s="20">
        <v>804</v>
      </c>
      <c r="H326" s="42">
        <v>384</v>
      </c>
      <c r="I326" s="38">
        <f>IF(H326="","",H326-H326*(VLOOKUP(G326,Discount!$A$3:$C$23,3,FALSE)))</f>
        <v>253.44</v>
      </c>
    </row>
    <row r="327" spans="1:9" ht="24.95" customHeight="1">
      <c r="A327" s="24">
        <v>50</v>
      </c>
      <c r="B327" s="18" t="s">
        <v>186</v>
      </c>
      <c r="C327" s="20">
        <v>808005</v>
      </c>
      <c r="D327" s="20">
        <v>5</v>
      </c>
      <c r="E327" s="19" t="s">
        <v>87</v>
      </c>
      <c r="F327" s="37">
        <v>4019502316188</v>
      </c>
      <c r="G327" s="20">
        <v>804</v>
      </c>
      <c r="H327" s="42">
        <v>416</v>
      </c>
      <c r="I327" s="38">
        <f>IF(H327="","",H327-H327*(VLOOKUP(G327,Discount!$A$3:$C$23,3,FALSE)))</f>
        <v>274.56</v>
      </c>
    </row>
    <row r="328" spans="1:9" ht="24.95" customHeight="1">
      <c r="A328" s="24">
        <v>50</v>
      </c>
      <c r="B328" s="18" t="s">
        <v>186</v>
      </c>
      <c r="C328" s="20">
        <v>808006</v>
      </c>
      <c r="D328" s="20">
        <v>6</v>
      </c>
      <c r="E328" s="19" t="s">
        <v>87</v>
      </c>
      <c r="F328" s="37">
        <v>4019502316195</v>
      </c>
      <c r="G328" s="20">
        <v>804</v>
      </c>
      <c r="H328" s="42">
        <v>470</v>
      </c>
      <c r="I328" s="38">
        <f>IF(H328="","",H328-H328*(VLOOKUP(G328,Discount!$A$3:$C$23,3,FALSE)))</f>
        <v>310.2</v>
      </c>
    </row>
    <row r="329" spans="1:9" ht="24.95" customHeight="1">
      <c r="A329" s="24">
        <v>50</v>
      </c>
      <c r="B329" s="18" t="s">
        <v>186</v>
      </c>
      <c r="C329" s="20">
        <v>808007</v>
      </c>
      <c r="D329" s="20">
        <v>7</v>
      </c>
      <c r="E329" s="19" t="s">
        <v>87</v>
      </c>
      <c r="F329" s="37">
        <v>4019502353732</v>
      </c>
      <c r="G329" s="20">
        <v>804</v>
      </c>
      <c r="H329" s="42">
        <v>517</v>
      </c>
      <c r="I329" s="38">
        <f>IF(H329="","",H329-H329*(VLOOKUP(G329,Discount!$A$3:$C$23,3,FALSE)))</f>
        <v>341.22</v>
      </c>
    </row>
    <row r="330" spans="1:9" ht="24.95" customHeight="1">
      <c r="A330" s="24">
        <v>50</v>
      </c>
      <c r="B330" s="18" t="s">
        <v>186</v>
      </c>
      <c r="C330" s="20">
        <v>808008</v>
      </c>
      <c r="D330" s="20">
        <v>8</v>
      </c>
      <c r="E330" s="19" t="s">
        <v>87</v>
      </c>
      <c r="F330" s="37">
        <v>4019502316201</v>
      </c>
      <c r="G330" s="20">
        <v>804</v>
      </c>
      <c r="H330" s="42">
        <v>537</v>
      </c>
      <c r="I330" s="38">
        <f>IF(H330="","",H330-H330*(VLOOKUP(G330,Discount!$A$3:$C$23,3,FALSE)))</f>
        <v>354.41999999999996</v>
      </c>
    </row>
    <row r="331" spans="1:9" ht="24.95" customHeight="1">
      <c r="A331" s="24">
        <v>50</v>
      </c>
      <c r="B331" s="18" t="s">
        <v>186</v>
      </c>
      <c r="C331" s="20">
        <v>808009</v>
      </c>
      <c r="D331" s="20">
        <v>9</v>
      </c>
      <c r="E331" s="19" t="s">
        <v>87</v>
      </c>
      <c r="F331" s="37">
        <v>4019502353749</v>
      </c>
      <c r="G331" s="20">
        <v>804</v>
      </c>
      <c r="H331" s="42">
        <v>590</v>
      </c>
      <c r="I331" s="38">
        <f>IF(H331="","",H331-H331*(VLOOKUP(G331,Discount!$A$3:$C$23,3,FALSE)))</f>
        <v>389.4</v>
      </c>
    </row>
    <row r="332" spans="1:9" ht="24.95" customHeight="1">
      <c r="A332" s="24">
        <v>50</v>
      </c>
      <c r="B332" s="18" t="s">
        <v>186</v>
      </c>
      <c r="C332" s="20">
        <v>808010</v>
      </c>
      <c r="D332" s="20">
        <v>10</v>
      </c>
      <c r="E332" s="19" t="s">
        <v>87</v>
      </c>
      <c r="F332" s="37">
        <v>4019502316218</v>
      </c>
      <c r="G332" s="20">
        <v>804</v>
      </c>
      <c r="H332" s="42">
        <v>625</v>
      </c>
      <c r="I332" s="38">
        <f>IF(H332="","",H332-H332*(VLOOKUP(G332,Discount!$A$3:$C$23,3,FALSE)))</f>
        <v>412.5</v>
      </c>
    </row>
    <row r="333" spans="1:9" ht="24.95" customHeight="1">
      <c r="A333" s="24">
        <v>50</v>
      </c>
      <c r="B333" s="18" t="s">
        <v>186</v>
      </c>
      <c r="C333" s="20">
        <v>808012</v>
      </c>
      <c r="D333" s="20">
        <v>12</v>
      </c>
      <c r="E333" s="19" t="s">
        <v>87</v>
      </c>
      <c r="F333" s="37">
        <v>4019502316225</v>
      </c>
      <c r="G333" s="20">
        <v>804</v>
      </c>
      <c r="H333" s="42">
        <v>721</v>
      </c>
      <c r="I333" s="38">
        <f>IF(H333="","",H333-H333*(VLOOKUP(G333,Discount!$A$3:$C$23,3,FALSE)))</f>
        <v>475.86</v>
      </c>
    </row>
    <row r="334" spans="1:9" ht="24.95" customHeight="1">
      <c r="A334" s="24">
        <v>50</v>
      </c>
      <c r="B334" s="18" t="s">
        <v>186</v>
      </c>
      <c r="C334" s="20"/>
      <c r="D334" s="20"/>
      <c r="E334" s="25" t="s">
        <v>536</v>
      </c>
      <c r="F334" s="37"/>
      <c r="G334" s="20">
        <v>19</v>
      </c>
      <c r="H334" s="42">
        <v>240</v>
      </c>
      <c r="I334" s="38">
        <f>IF(H334="","",H334-H334*(VLOOKUP(G334,Discount!$A$3:$C$23,3,FALSE)))</f>
        <v>158.39999999999998</v>
      </c>
    </row>
    <row r="335" spans="1:9" ht="24.95" customHeight="1">
      <c r="A335" s="24">
        <v>50</v>
      </c>
      <c r="B335" s="18" t="s">
        <v>186</v>
      </c>
      <c r="C335" s="20"/>
      <c r="D335" s="20"/>
      <c r="E335" s="25" t="s">
        <v>537</v>
      </c>
      <c r="F335" s="37"/>
      <c r="G335" s="20">
        <v>19</v>
      </c>
      <c r="H335" s="42">
        <v>240</v>
      </c>
      <c r="I335" s="38">
        <f>IF(H335="","",H335-H335*(VLOOKUP(G335,Discount!$A$3:$C$23,3,FALSE)))</f>
        <v>158.39999999999998</v>
      </c>
    </row>
    <row r="336" spans="1:9" ht="24.95" customHeight="1">
      <c r="A336" s="24">
        <v>50</v>
      </c>
      <c r="B336" s="18" t="s">
        <v>186</v>
      </c>
      <c r="C336" s="20"/>
      <c r="D336" s="20"/>
      <c r="E336" s="25" t="s">
        <v>538</v>
      </c>
      <c r="F336" s="37"/>
      <c r="G336" s="20">
        <v>19</v>
      </c>
      <c r="H336" s="42">
        <v>240</v>
      </c>
      <c r="I336" s="38">
        <f>IF(H336="","",H336-H336*(VLOOKUP(G336,Discount!$A$3:$C$23,3,FALSE)))</f>
        <v>158.39999999999998</v>
      </c>
    </row>
    <row r="337" spans="1:9" ht="24.95" customHeight="1">
      <c r="A337" s="24">
        <v>50</v>
      </c>
      <c r="B337" s="18" t="s">
        <v>186</v>
      </c>
      <c r="C337" s="20"/>
      <c r="D337" s="20"/>
      <c r="E337" s="25" t="s">
        <v>539</v>
      </c>
      <c r="F337" s="37"/>
      <c r="G337" s="20">
        <v>19</v>
      </c>
      <c r="H337" s="42">
        <v>240</v>
      </c>
      <c r="I337" s="38">
        <f>IF(H337="","",H337-H337*(VLOOKUP(G337,Discount!$A$3:$C$23,3,FALSE)))</f>
        <v>158.39999999999998</v>
      </c>
    </row>
    <row r="338" spans="1:9" ht="24.95" customHeight="1">
      <c r="A338" s="24"/>
      <c r="B338" s="18"/>
      <c r="C338" s="20"/>
      <c r="D338" s="20"/>
      <c r="E338" s="25"/>
      <c r="F338" s="37"/>
      <c r="G338" s="20"/>
      <c r="H338" s="42"/>
      <c r="I338" s="38" t="str">
        <f>IF(H338="","",H338-H338*(VLOOKUP(G338,Discount!$A$3:$C$23,3,FALSE)))</f>
        <v/>
      </c>
    </row>
    <row r="339" spans="1:9" ht="24.95" customHeight="1">
      <c r="A339" s="24" t="s">
        <v>771</v>
      </c>
      <c r="B339" s="18" t="s">
        <v>186</v>
      </c>
      <c r="C339" s="29">
        <v>858004</v>
      </c>
      <c r="D339" s="23">
        <v>4</v>
      </c>
      <c r="E339" s="19" t="s">
        <v>540</v>
      </c>
      <c r="F339" s="37">
        <v>4019502362840</v>
      </c>
      <c r="G339" s="20">
        <v>804</v>
      </c>
      <c r="H339" s="42">
        <v>564</v>
      </c>
      <c r="I339" s="38">
        <f>IF(H339="","",H339-H339*(VLOOKUP(G339,Discount!$A$3:$C$23,3,FALSE)))</f>
        <v>372.24</v>
      </c>
    </row>
    <row r="340" spans="1:9" ht="24.95" customHeight="1">
      <c r="A340" s="24" t="s">
        <v>771</v>
      </c>
      <c r="B340" s="18" t="s">
        <v>186</v>
      </c>
      <c r="C340" s="29">
        <v>858005</v>
      </c>
      <c r="D340" s="23">
        <v>5</v>
      </c>
      <c r="E340" s="19" t="s">
        <v>540</v>
      </c>
      <c r="F340" s="37">
        <v>4019502343405</v>
      </c>
      <c r="G340" s="20">
        <v>804</v>
      </c>
      <c r="H340" s="42">
        <v>597</v>
      </c>
      <c r="I340" s="38">
        <f>IF(H340="","",H340-H340*(VLOOKUP(G340,Discount!$A$3:$C$23,3,FALSE)))</f>
        <v>394.02</v>
      </c>
    </row>
    <row r="341" spans="1:9" ht="24.95" customHeight="1">
      <c r="A341" s="24" t="s">
        <v>771</v>
      </c>
      <c r="B341" s="18" t="s">
        <v>186</v>
      </c>
      <c r="C341" s="29">
        <v>858006</v>
      </c>
      <c r="D341" s="23">
        <v>6</v>
      </c>
      <c r="E341" s="19" t="s">
        <v>540</v>
      </c>
      <c r="F341" s="37">
        <v>4019502362857</v>
      </c>
      <c r="G341" s="20">
        <v>804</v>
      </c>
      <c r="H341" s="42">
        <v>651</v>
      </c>
      <c r="I341" s="38">
        <f>IF(H341="","",H341-H341*(VLOOKUP(G341,Discount!$A$3:$C$23,3,FALSE)))</f>
        <v>429.65999999999997</v>
      </c>
    </row>
    <row r="342" spans="1:9" ht="24.95" customHeight="1">
      <c r="A342" s="24"/>
      <c r="B342" s="18"/>
      <c r="C342" s="20"/>
      <c r="D342" s="20"/>
      <c r="E342" s="18"/>
      <c r="F342" s="37"/>
      <c r="G342" s="20"/>
      <c r="H342" s="42"/>
      <c r="I342" s="38" t="str">
        <f>IF(H342="","",H342-H342*(VLOOKUP(G342,Discount!$A$3:$C$23,3,FALSE)))</f>
        <v/>
      </c>
    </row>
    <row r="343" spans="1:9" ht="24.95" customHeight="1">
      <c r="A343" s="24">
        <v>51</v>
      </c>
      <c r="B343" s="18" t="s">
        <v>186</v>
      </c>
      <c r="C343" s="20">
        <v>808104</v>
      </c>
      <c r="D343" s="20">
        <v>4</v>
      </c>
      <c r="E343" s="19" t="s">
        <v>88</v>
      </c>
      <c r="F343" s="37">
        <v>4019502318311</v>
      </c>
      <c r="G343" s="20">
        <v>804</v>
      </c>
      <c r="H343" s="42">
        <v>498</v>
      </c>
      <c r="I343" s="38">
        <f>IF(H343="","",H343-H343*(VLOOKUP(G343,Discount!$A$3:$C$23,3,FALSE)))</f>
        <v>328.67999999999995</v>
      </c>
    </row>
    <row r="344" spans="1:9" ht="24.95" customHeight="1">
      <c r="A344" s="24">
        <v>51</v>
      </c>
      <c r="B344" s="18" t="s">
        <v>186</v>
      </c>
      <c r="C344" s="20">
        <v>808105</v>
      </c>
      <c r="D344" s="20">
        <v>5</v>
      </c>
      <c r="E344" s="19" t="s">
        <v>88</v>
      </c>
      <c r="F344" s="37">
        <v>4019502318328</v>
      </c>
      <c r="G344" s="20">
        <v>804</v>
      </c>
      <c r="H344" s="42">
        <v>535</v>
      </c>
      <c r="I344" s="38">
        <f>IF(H344="","",H344-H344*(VLOOKUP(G344,Discount!$A$3:$C$23,3,FALSE)))</f>
        <v>353.1</v>
      </c>
    </row>
    <row r="345" spans="1:9" ht="24.95" customHeight="1">
      <c r="A345" s="24">
        <v>51</v>
      </c>
      <c r="B345" s="18" t="s">
        <v>186</v>
      </c>
      <c r="C345" s="20">
        <v>808106</v>
      </c>
      <c r="D345" s="20">
        <v>6</v>
      </c>
      <c r="E345" s="19" t="s">
        <v>88</v>
      </c>
      <c r="F345" s="37">
        <v>4019502318335</v>
      </c>
      <c r="G345" s="20">
        <v>804</v>
      </c>
      <c r="H345" s="42">
        <v>588</v>
      </c>
      <c r="I345" s="38">
        <f>IF(H345="","",H345-H345*(VLOOKUP(G345,Discount!$A$3:$C$23,3,FALSE)))</f>
        <v>388.08</v>
      </c>
    </row>
    <row r="346" spans="1:9" ht="24.95" customHeight="1">
      <c r="A346" s="24">
        <v>51</v>
      </c>
      <c r="B346" s="18" t="s">
        <v>186</v>
      </c>
      <c r="C346" s="20">
        <v>808107</v>
      </c>
      <c r="D346" s="20">
        <v>7</v>
      </c>
      <c r="E346" s="19" t="s">
        <v>88</v>
      </c>
      <c r="F346" s="37">
        <v>4019502318342</v>
      </c>
      <c r="G346" s="20">
        <v>804</v>
      </c>
      <c r="H346" s="42">
        <v>634</v>
      </c>
      <c r="I346" s="38">
        <f>IF(H346="","",H346-H346*(VLOOKUP(G346,Discount!$A$3:$C$23,3,FALSE)))</f>
        <v>418.44</v>
      </c>
    </row>
    <row r="347" spans="1:9" ht="24.95" customHeight="1">
      <c r="A347" s="24">
        <v>51</v>
      </c>
      <c r="B347" s="18" t="s">
        <v>186</v>
      </c>
      <c r="C347" s="20">
        <v>808108</v>
      </c>
      <c r="D347" s="20">
        <v>8</v>
      </c>
      <c r="E347" s="19" t="s">
        <v>88</v>
      </c>
      <c r="F347" s="37">
        <v>4019502318359</v>
      </c>
      <c r="G347" s="20">
        <v>804</v>
      </c>
      <c r="H347" s="42">
        <v>653</v>
      </c>
      <c r="I347" s="38">
        <f>IF(H347="","",H347-H347*(VLOOKUP(G347,Discount!$A$3:$C$23,3,FALSE)))</f>
        <v>430.98</v>
      </c>
    </row>
    <row r="348" spans="1:9" ht="24.95" customHeight="1">
      <c r="A348" s="24">
        <v>51</v>
      </c>
      <c r="B348" s="18" t="s">
        <v>186</v>
      </c>
      <c r="C348" s="20">
        <v>808109</v>
      </c>
      <c r="D348" s="20">
        <v>9</v>
      </c>
      <c r="E348" s="19" t="s">
        <v>88</v>
      </c>
      <c r="F348" s="37">
        <v>4019502318366</v>
      </c>
      <c r="G348" s="20">
        <v>804</v>
      </c>
      <c r="H348" s="42">
        <v>706</v>
      </c>
      <c r="I348" s="38">
        <f>IF(H348="","",H348-H348*(VLOOKUP(G348,Discount!$A$3:$C$23,3,FALSE)))</f>
        <v>465.96</v>
      </c>
    </row>
    <row r="349" spans="1:9" ht="24.95" customHeight="1">
      <c r="A349" s="24">
        <v>51</v>
      </c>
      <c r="B349" s="18" t="s">
        <v>186</v>
      </c>
      <c r="C349" s="20">
        <v>808110</v>
      </c>
      <c r="D349" s="20">
        <v>10</v>
      </c>
      <c r="E349" s="19" t="s">
        <v>88</v>
      </c>
      <c r="F349" s="37">
        <v>4019502318373</v>
      </c>
      <c r="G349" s="20">
        <v>804</v>
      </c>
      <c r="H349" s="42">
        <v>751</v>
      </c>
      <c r="I349" s="38">
        <f>IF(H349="","",H349-H349*(VLOOKUP(G349,Discount!$A$3:$C$23,3,FALSE)))</f>
        <v>495.65999999999997</v>
      </c>
    </row>
    <row r="350" spans="1:9" ht="24.95" customHeight="1">
      <c r="A350" s="24">
        <v>51</v>
      </c>
      <c r="B350" s="18" t="s">
        <v>186</v>
      </c>
      <c r="C350" s="20">
        <v>808112</v>
      </c>
      <c r="D350" s="20">
        <v>12</v>
      </c>
      <c r="E350" s="19" t="s">
        <v>88</v>
      </c>
      <c r="F350" s="37">
        <v>4019502318380</v>
      </c>
      <c r="G350" s="20">
        <v>804</v>
      </c>
      <c r="H350" s="42">
        <v>883</v>
      </c>
      <c r="I350" s="38">
        <f>IF(H350="","",H350-H350*(VLOOKUP(G350,Discount!$A$3:$C$23,3,FALSE)))</f>
        <v>582.78</v>
      </c>
    </row>
    <row r="351" spans="1:9" ht="24.95" customHeight="1">
      <c r="A351" s="24"/>
      <c r="B351" s="18"/>
      <c r="C351" s="20"/>
      <c r="D351" s="20"/>
      <c r="E351" s="19"/>
      <c r="F351" s="37"/>
      <c r="G351" s="20"/>
      <c r="H351" s="42"/>
      <c r="I351" s="38" t="str">
        <f>IF(H351="","",H351-H351*(VLOOKUP(G351,Discount!$A$3:$C$23,3,FALSE)))</f>
        <v/>
      </c>
    </row>
    <row r="352" spans="1:9" ht="24.95" customHeight="1">
      <c r="A352" s="24">
        <v>52</v>
      </c>
      <c r="B352" s="18" t="s">
        <v>186</v>
      </c>
      <c r="C352" s="20">
        <v>848303</v>
      </c>
      <c r="D352" s="20">
        <v>3</v>
      </c>
      <c r="E352" s="19" t="s">
        <v>541</v>
      </c>
      <c r="F352" s="37">
        <v>4019502352926</v>
      </c>
      <c r="G352" s="20">
        <v>804</v>
      </c>
      <c r="H352" s="42">
        <v>703</v>
      </c>
      <c r="I352" s="38">
        <f>IF(H352="","",H352-H352*(VLOOKUP(G352,Discount!$A$3:$C$23,3,FALSE)))</f>
        <v>463.98</v>
      </c>
    </row>
    <row r="353" spans="1:9" ht="24.95" customHeight="1">
      <c r="A353" s="24">
        <v>52</v>
      </c>
      <c r="B353" s="18" t="s">
        <v>186</v>
      </c>
      <c r="C353" s="20">
        <v>848304</v>
      </c>
      <c r="D353" s="20">
        <v>4</v>
      </c>
      <c r="E353" s="19" t="s">
        <v>541</v>
      </c>
      <c r="F353" s="37">
        <v>4019502352933</v>
      </c>
      <c r="G353" s="20">
        <v>804</v>
      </c>
      <c r="H353" s="42">
        <v>797</v>
      </c>
      <c r="I353" s="38">
        <f>IF(H353="","",H353-H353*(VLOOKUP(G353,Discount!$A$3:$C$23,3,FALSE)))</f>
        <v>526.02</v>
      </c>
    </row>
    <row r="354" spans="1:9" ht="24.95" customHeight="1">
      <c r="A354" s="24">
        <v>52</v>
      </c>
      <c r="B354" s="18" t="s">
        <v>186</v>
      </c>
      <c r="C354" s="20">
        <v>848305</v>
      </c>
      <c r="D354" s="20">
        <v>5</v>
      </c>
      <c r="E354" s="19" t="s">
        <v>541</v>
      </c>
      <c r="F354" s="37">
        <v>4019502352940</v>
      </c>
      <c r="G354" s="20">
        <v>804</v>
      </c>
      <c r="H354" s="42">
        <v>905</v>
      </c>
      <c r="I354" s="38">
        <f>IF(H354="","",H354-H354*(VLOOKUP(G354,Discount!$A$3:$C$23,3,FALSE)))</f>
        <v>597.29999999999995</v>
      </c>
    </row>
    <row r="355" spans="1:9" ht="24.95" customHeight="1">
      <c r="A355" s="24">
        <v>52</v>
      </c>
      <c r="B355" s="18" t="s">
        <v>186</v>
      </c>
      <c r="C355" s="20">
        <v>848306</v>
      </c>
      <c r="D355" s="20">
        <v>6</v>
      </c>
      <c r="E355" s="19" t="s">
        <v>541</v>
      </c>
      <c r="F355" s="37">
        <v>4019502352957</v>
      </c>
      <c r="G355" s="20">
        <v>804</v>
      </c>
      <c r="H355" s="42">
        <v>983</v>
      </c>
      <c r="I355" s="38">
        <f>IF(H355="","",H355-H355*(VLOOKUP(G355,Discount!$A$3:$C$23,3,FALSE)))</f>
        <v>648.78</v>
      </c>
    </row>
    <row r="356" spans="1:9" ht="24.95" customHeight="1">
      <c r="A356" s="24">
        <v>52</v>
      </c>
      <c r="B356" s="18" t="s">
        <v>186</v>
      </c>
      <c r="C356" s="20">
        <v>848307</v>
      </c>
      <c r="D356" s="20">
        <v>7</v>
      </c>
      <c r="E356" s="19" t="s">
        <v>541</v>
      </c>
      <c r="F356" s="37">
        <v>4019502352964</v>
      </c>
      <c r="G356" s="20">
        <v>804</v>
      </c>
      <c r="H356" s="42">
        <v>1037</v>
      </c>
      <c r="I356" s="38">
        <f>IF(H356="","",H356-H356*(VLOOKUP(G356,Discount!$A$3:$C$23,3,FALSE)))</f>
        <v>684.42</v>
      </c>
    </row>
    <row r="357" spans="1:9" ht="24.95" customHeight="1">
      <c r="A357" s="24">
        <v>52</v>
      </c>
      <c r="B357" s="18" t="s">
        <v>186</v>
      </c>
      <c r="C357" s="20">
        <v>848308</v>
      </c>
      <c r="D357" s="20">
        <v>8</v>
      </c>
      <c r="E357" s="19" t="s">
        <v>541</v>
      </c>
      <c r="F357" s="37">
        <v>4019502352971</v>
      </c>
      <c r="G357" s="20">
        <v>804</v>
      </c>
      <c r="H357" s="42">
        <v>1101</v>
      </c>
      <c r="I357" s="38">
        <f>IF(H357="","",H357-H357*(VLOOKUP(G357,Discount!$A$3:$C$23,3,FALSE)))</f>
        <v>726.66</v>
      </c>
    </row>
    <row r="358" spans="1:9" ht="24.95" customHeight="1">
      <c r="A358" s="24">
        <v>52</v>
      </c>
      <c r="B358" s="18" t="s">
        <v>186</v>
      </c>
      <c r="C358" s="27">
        <v>54730</v>
      </c>
      <c r="D358" s="20" t="s">
        <v>27</v>
      </c>
      <c r="E358" s="19" t="s">
        <v>494</v>
      </c>
      <c r="F358" s="37">
        <v>4019502353657</v>
      </c>
      <c r="G358" s="20">
        <v>804</v>
      </c>
      <c r="H358" s="42">
        <v>131</v>
      </c>
      <c r="I358" s="38">
        <f>IF(H358="","",H358-H358*(VLOOKUP(G358,Discount!$A$3:$C$23,3,FALSE)))</f>
        <v>86.46</v>
      </c>
    </row>
    <row r="359" spans="1:9" ht="24.95" customHeight="1">
      <c r="A359" s="24">
        <v>52</v>
      </c>
      <c r="B359" s="18" t="s">
        <v>186</v>
      </c>
      <c r="C359" s="27">
        <v>54731</v>
      </c>
      <c r="D359" s="20" t="s">
        <v>28</v>
      </c>
      <c r="E359" s="19" t="s">
        <v>496</v>
      </c>
      <c r="F359" s="37">
        <v>4019502353664</v>
      </c>
      <c r="G359" s="20">
        <v>804</v>
      </c>
      <c r="H359" s="42">
        <v>420</v>
      </c>
      <c r="I359" s="38">
        <f>IF(H359="","",H359-H359*(VLOOKUP(G359,Discount!$A$3:$C$23,3,FALSE)))</f>
        <v>277.2</v>
      </c>
    </row>
    <row r="360" spans="1:9" ht="24.95" customHeight="1">
      <c r="A360" s="24">
        <v>52</v>
      </c>
      <c r="B360" s="18" t="s">
        <v>186</v>
      </c>
      <c r="C360" s="27">
        <v>54732</v>
      </c>
      <c r="D360" s="20" t="s">
        <v>24</v>
      </c>
      <c r="E360" s="19" t="s">
        <v>497</v>
      </c>
      <c r="F360" s="37">
        <v>4019502353671</v>
      </c>
      <c r="G360" s="20">
        <v>804</v>
      </c>
      <c r="H360" s="42">
        <v>720</v>
      </c>
      <c r="I360" s="38">
        <f>IF(H360="","",H360-H360*(VLOOKUP(G360,Discount!$A$3:$C$23,3,FALSE)))</f>
        <v>475.2</v>
      </c>
    </row>
    <row r="361" spans="1:9" ht="24.95" customHeight="1">
      <c r="A361" s="24">
        <v>52</v>
      </c>
      <c r="B361" s="18" t="s">
        <v>186</v>
      </c>
      <c r="C361" s="27">
        <v>54734</v>
      </c>
      <c r="D361" s="20"/>
      <c r="E361" s="19" t="s">
        <v>495</v>
      </c>
      <c r="F361" s="37">
        <v>4019502353640</v>
      </c>
      <c r="G361" s="20">
        <v>804</v>
      </c>
      <c r="H361" s="42">
        <v>201</v>
      </c>
      <c r="I361" s="38">
        <f>IF(H361="","",H361-H361*(VLOOKUP(G361,Discount!$A$3:$C$23,3,FALSE)))</f>
        <v>132.66</v>
      </c>
    </row>
    <row r="362" spans="1:9" ht="24.95" customHeight="1">
      <c r="A362" s="24"/>
      <c r="B362" s="18"/>
      <c r="C362" s="20"/>
      <c r="D362" s="20"/>
      <c r="E362" s="19"/>
      <c r="F362" s="37"/>
      <c r="G362" s="20"/>
      <c r="H362" s="42"/>
      <c r="I362" s="38" t="str">
        <f>IF(H362="","",H362-H362*(VLOOKUP(G362,Discount!$A$3:$C$23,3,FALSE)))</f>
        <v/>
      </c>
    </row>
    <row r="363" spans="1:9" ht="24.95" customHeight="1">
      <c r="A363" s="24">
        <v>53</v>
      </c>
      <c r="B363" s="18" t="s">
        <v>186</v>
      </c>
      <c r="C363" s="20">
        <v>848405</v>
      </c>
      <c r="D363" s="28" t="s">
        <v>182</v>
      </c>
      <c r="E363" s="19" t="s">
        <v>542</v>
      </c>
      <c r="F363" s="37">
        <v>4019502353596</v>
      </c>
      <c r="G363" s="20">
        <v>804</v>
      </c>
      <c r="H363" s="42">
        <v>1035</v>
      </c>
      <c r="I363" s="38">
        <f>IF(H363="","",H363-H363*(VLOOKUP(G363,Discount!$A$3:$C$23,3,FALSE)))</f>
        <v>683.09999999999991</v>
      </c>
    </row>
    <row r="364" spans="1:9" ht="24.95" customHeight="1">
      <c r="A364" s="24">
        <v>53</v>
      </c>
      <c r="B364" s="18" t="s">
        <v>186</v>
      </c>
      <c r="C364" s="20">
        <v>848408</v>
      </c>
      <c r="D364" s="28" t="s">
        <v>183</v>
      </c>
      <c r="E364" s="19" t="s">
        <v>542</v>
      </c>
      <c r="F364" s="37">
        <v>4019502353589</v>
      </c>
      <c r="G364" s="20">
        <v>804</v>
      </c>
      <c r="H364" s="42">
        <v>1325</v>
      </c>
      <c r="I364" s="38">
        <f>IF(H364="","",H364-H364*(VLOOKUP(G364,Discount!$A$3:$C$23,3,FALSE)))</f>
        <v>874.5</v>
      </c>
    </row>
    <row r="365" spans="1:9" ht="24.95" customHeight="1">
      <c r="A365" s="24">
        <v>53</v>
      </c>
      <c r="B365" s="18" t="s">
        <v>186</v>
      </c>
      <c r="C365" s="20">
        <v>848410</v>
      </c>
      <c r="D365" s="28" t="s">
        <v>184</v>
      </c>
      <c r="E365" s="19" t="s">
        <v>542</v>
      </c>
      <c r="F365" s="37">
        <v>4019502353602</v>
      </c>
      <c r="G365" s="20">
        <v>804</v>
      </c>
      <c r="H365" s="42">
        <v>1703</v>
      </c>
      <c r="I365" s="38">
        <f>IF(H365="","",H365-H365*(VLOOKUP(G365,Discount!$A$3:$C$23,3,FALSE)))</f>
        <v>1123.98</v>
      </c>
    </row>
    <row r="366" spans="1:9" ht="24.95" customHeight="1">
      <c r="A366" s="24"/>
      <c r="B366" s="18"/>
      <c r="C366" s="20"/>
      <c r="D366" s="20"/>
      <c r="E366" s="19"/>
      <c r="F366" s="37"/>
      <c r="G366" s="20"/>
      <c r="H366" s="42"/>
      <c r="I366" s="38" t="str">
        <f>IF(H366="","",H366-H366*(VLOOKUP(G366,Discount!$A$3:$C$23,3,FALSE)))</f>
        <v/>
      </c>
    </row>
    <row r="367" spans="1:9" ht="24.95" customHeight="1">
      <c r="A367" s="24">
        <v>54</v>
      </c>
      <c r="B367" s="18" t="s">
        <v>186</v>
      </c>
      <c r="C367" s="20">
        <v>688803</v>
      </c>
      <c r="D367" s="20">
        <v>3</v>
      </c>
      <c r="E367" s="19" t="s">
        <v>89</v>
      </c>
      <c r="F367" s="37">
        <v>4019502347595</v>
      </c>
      <c r="G367" s="20">
        <v>805</v>
      </c>
      <c r="H367" s="42">
        <v>902</v>
      </c>
      <c r="I367" s="38">
        <f>IF(H367="","",H367-H367*(VLOOKUP(G367,Discount!$A$3:$C$23,3,FALSE)))</f>
        <v>658.46</v>
      </c>
    </row>
    <row r="368" spans="1:9" ht="24.95" customHeight="1">
      <c r="A368" s="24">
        <v>54</v>
      </c>
      <c r="B368" s="18" t="s">
        <v>186</v>
      </c>
      <c r="C368" s="20">
        <v>688804</v>
      </c>
      <c r="D368" s="20">
        <v>4</v>
      </c>
      <c r="E368" s="19" t="s">
        <v>89</v>
      </c>
      <c r="F368" s="37">
        <v>4019502347601</v>
      </c>
      <c r="G368" s="20">
        <v>805</v>
      </c>
      <c r="H368" s="42">
        <v>945</v>
      </c>
      <c r="I368" s="38">
        <f>IF(H368="","",H368-H368*(VLOOKUP(G368,Discount!$A$3:$C$23,3,FALSE)))</f>
        <v>689.85</v>
      </c>
    </row>
    <row r="369" spans="1:9" ht="24.95" customHeight="1">
      <c r="A369" s="24">
        <v>54</v>
      </c>
      <c r="B369" s="18" t="s">
        <v>186</v>
      </c>
      <c r="C369" s="20">
        <v>688805</v>
      </c>
      <c r="D369" s="20">
        <v>5</v>
      </c>
      <c r="E369" s="19" t="s">
        <v>89</v>
      </c>
      <c r="F369" s="37">
        <v>4019502347618</v>
      </c>
      <c r="G369" s="20">
        <v>805</v>
      </c>
      <c r="H369" s="42">
        <v>991</v>
      </c>
      <c r="I369" s="38">
        <f>IF(H369="","",H369-H369*(VLOOKUP(G369,Discount!$A$3:$C$23,3,FALSE)))</f>
        <v>723.43000000000006</v>
      </c>
    </row>
    <row r="370" spans="1:9" ht="24.95" customHeight="1">
      <c r="A370" s="24">
        <v>54</v>
      </c>
      <c r="B370" s="18" t="s">
        <v>186</v>
      </c>
      <c r="C370" s="20">
        <v>688806</v>
      </c>
      <c r="D370" s="20">
        <v>6</v>
      </c>
      <c r="E370" s="19" t="s">
        <v>89</v>
      </c>
      <c r="F370" s="37">
        <v>4019502347625</v>
      </c>
      <c r="G370" s="20">
        <v>805</v>
      </c>
      <c r="H370" s="42">
        <v>1034</v>
      </c>
      <c r="I370" s="38">
        <f>IF(H370="","",H370-H370*(VLOOKUP(G370,Discount!$A$3:$C$23,3,FALSE)))</f>
        <v>754.81999999999994</v>
      </c>
    </row>
    <row r="371" spans="1:9" ht="24.95" customHeight="1">
      <c r="A371" s="24">
        <v>54</v>
      </c>
      <c r="B371" s="18" t="s">
        <v>186</v>
      </c>
      <c r="C371" s="20">
        <v>688807</v>
      </c>
      <c r="D371" s="20">
        <v>7</v>
      </c>
      <c r="E371" s="19" t="s">
        <v>89</v>
      </c>
      <c r="F371" s="37">
        <v>4019502347632</v>
      </c>
      <c r="G371" s="20">
        <v>805</v>
      </c>
      <c r="H371" s="42">
        <v>1072</v>
      </c>
      <c r="I371" s="38">
        <f>IF(H371="","",H371-H371*(VLOOKUP(G371,Discount!$A$3:$C$23,3,FALSE)))</f>
        <v>782.56</v>
      </c>
    </row>
    <row r="372" spans="1:9" ht="24.95" customHeight="1">
      <c r="A372" s="24">
        <v>54</v>
      </c>
      <c r="B372" s="18" t="s">
        <v>186</v>
      </c>
      <c r="C372" s="20">
        <v>688808</v>
      </c>
      <c r="D372" s="20">
        <v>8</v>
      </c>
      <c r="E372" s="19" t="s">
        <v>89</v>
      </c>
      <c r="F372" s="37">
        <v>4019502347649</v>
      </c>
      <c r="G372" s="20">
        <v>805</v>
      </c>
      <c r="H372" s="42">
        <v>1115</v>
      </c>
      <c r="I372" s="38">
        <f>IF(H372="","",H372-H372*(VLOOKUP(G372,Discount!$A$3:$C$23,3,FALSE)))</f>
        <v>813.95</v>
      </c>
    </row>
    <row r="373" spans="1:9" ht="24.95" customHeight="1">
      <c r="A373" s="24"/>
      <c r="B373" s="18"/>
      <c r="C373" s="20"/>
      <c r="D373" s="20"/>
      <c r="E373" s="19"/>
      <c r="F373" s="37"/>
      <c r="G373" s="20"/>
      <c r="H373" s="42"/>
      <c r="I373" s="38" t="str">
        <f>IF(H373="","",H373-H373*(VLOOKUP(G373,Discount!$A$3:$C$23,3,FALSE)))</f>
        <v/>
      </c>
    </row>
    <row r="374" spans="1:9" ht="24.95" customHeight="1">
      <c r="A374" s="24">
        <v>55</v>
      </c>
      <c r="B374" s="18" t="s">
        <v>186</v>
      </c>
      <c r="C374" s="20">
        <v>688903</v>
      </c>
      <c r="D374" s="20" t="s">
        <v>27</v>
      </c>
      <c r="E374" s="19" t="s">
        <v>90</v>
      </c>
      <c r="F374" s="37">
        <v>4019502347656</v>
      </c>
      <c r="G374" s="20">
        <v>805</v>
      </c>
      <c r="H374" s="42">
        <v>953</v>
      </c>
      <c r="I374" s="38">
        <f>IF(H374="","",H374-H374*(VLOOKUP(G374,Discount!$A$3:$C$23,3,FALSE)))</f>
        <v>695.69</v>
      </c>
    </row>
    <row r="375" spans="1:9" ht="24.95" customHeight="1">
      <c r="A375" s="24">
        <v>55</v>
      </c>
      <c r="B375" s="18" t="s">
        <v>186</v>
      </c>
      <c r="C375" s="20">
        <v>688904</v>
      </c>
      <c r="D375" s="20" t="s">
        <v>28</v>
      </c>
      <c r="E375" s="19" t="s">
        <v>90</v>
      </c>
      <c r="F375" s="37">
        <v>4019502347663</v>
      </c>
      <c r="G375" s="20">
        <v>805</v>
      </c>
      <c r="H375" s="42">
        <v>1009</v>
      </c>
      <c r="I375" s="38">
        <f>IF(H375="","",H375-H375*(VLOOKUP(G375,Discount!$A$3:$C$23,3,FALSE)))</f>
        <v>736.56999999999994</v>
      </c>
    </row>
    <row r="376" spans="1:9" ht="24.95" customHeight="1">
      <c r="A376" s="24">
        <v>55</v>
      </c>
      <c r="B376" s="18" t="s">
        <v>186</v>
      </c>
      <c r="C376" s="20">
        <v>688905</v>
      </c>
      <c r="D376" s="20" t="s">
        <v>24</v>
      </c>
      <c r="E376" s="19" t="s">
        <v>90</v>
      </c>
      <c r="F376" s="37">
        <v>4019502347670</v>
      </c>
      <c r="G376" s="20">
        <v>805</v>
      </c>
      <c r="H376" s="42">
        <v>1083</v>
      </c>
      <c r="I376" s="38">
        <f>IF(H376="","",H376-H376*(VLOOKUP(G376,Discount!$A$3:$C$23,3,FALSE)))</f>
        <v>790.58999999999992</v>
      </c>
    </row>
    <row r="377" spans="1:9" ht="24.95" customHeight="1">
      <c r="A377" s="24">
        <v>55</v>
      </c>
      <c r="B377" s="18" t="s">
        <v>186</v>
      </c>
      <c r="C377" s="20">
        <v>688906</v>
      </c>
      <c r="D377" s="20" t="s">
        <v>7</v>
      </c>
      <c r="E377" s="19" t="s">
        <v>90</v>
      </c>
      <c r="F377" s="37">
        <v>4019502347687</v>
      </c>
      <c r="G377" s="20">
        <v>805</v>
      </c>
      <c r="H377" s="42">
        <v>1191</v>
      </c>
      <c r="I377" s="38">
        <f>IF(H377="","",H377-H377*(VLOOKUP(G377,Discount!$A$3:$C$23,3,FALSE)))</f>
        <v>869.43000000000006</v>
      </c>
    </row>
    <row r="378" spans="1:9" ht="24.95" customHeight="1">
      <c r="A378" s="24">
        <v>55</v>
      </c>
      <c r="B378" s="18" t="s">
        <v>186</v>
      </c>
      <c r="C378" s="20">
        <v>688907</v>
      </c>
      <c r="D378" s="20" t="s">
        <v>25</v>
      </c>
      <c r="E378" s="19" t="s">
        <v>90</v>
      </c>
      <c r="F378" s="37">
        <v>4019502347694</v>
      </c>
      <c r="G378" s="20">
        <v>805</v>
      </c>
      <c r="H378" s="42">
        <v>1272</v>
      </c>
      <c r="I378" s="38">
        <f>IF(H378="","",H378-H378*(VLOOKUP(G378,Discount!$A$3:$C$23,3,FALSE)))</f>
        <v>928.56</v>
      </c>
    </row>
    <row r="379" spans="1:9" ht="24.95" customHeight="1">
      <c r="A379" s="24">
        <v>55</v>
      </c>
      <c r="B379" s="18" t="s">
        <v>186</v>
      </c>
      <c r="C379" s="20">
        <v>688908</v>
      </c>
      <c r="D379" s="20" t="s">
        <v>0</v>
      </c>
      <c r="E379" s="19" t="s">
        <v>90</v>
      </c>
      <c r="F379" s="37">
        <v>4019502347700</v>
      </c>
      <c r="G379" s="20">
        <v>805</v>
      </c>
      <c r="H379" s="42">
        <v>1339</v>
      </c>
      <c r="I379" s="38">
        <f>IF(H379="","",H379-H379*(VLOOKUP(G379,Discount!$A$3:$C$23,3,FALSE)))</f>
        <v>977.47</v>
      </c>
    </row>
    <row r="380" spans="1:9" ht="24.95" customHeight="1">
      <c r="A380" s="24"/>
      <c r="B380" s="18"/>
      <c r="C380" s="20"/>
      <c r="D380" s="20"/>
      <c r="E380" s="19"/>
      <c r="F380" s="37"/>
      <c r="G380" s="20"/>
      <c r="H380" s="42"/>
      <c r="I380" s="38" t="str">
        <f>IF(H380="","",H380-H380*(VLOOKUP(G380,Discount!$A$3:$C$23,3,FALSE)))</f>
        <v/>
      </c>
    </row>
    <row r="381" spans="1:9" ht="24.95" customHeight="1">
      <c r="A381" s="24">
        <v>57</v>
      </c>
      <c r="B381" s="19" t="s">
        <v>543</v>
      </c>
      <c r="C381" s="20">
        <v>409507</v>
      </c>
      <c r="D381" s="20">
        <v>7</v>
      </c>
      <c r="E381" s="19" t="s">
        <v>328</v>
      </c>
      <c r="F381" s="37">
        <v>4019502307537</v>
      </c>
      <c r="G381" s="20">
        <v>604</v>
      </c>
      <c r="H381" s="42">
        <v>100</v>
      </c>
      <c r="I381" s="38">
        <f>IF(H381="","",H381-H381*(VLOOKUP(G381,Discount!$A$3:$C$23,3,FALSE)))</f>
        <v>66</v>
      </c>
    </row>
    <row r="382" spans="1:9" ht="24.95" customHeight="1">
      <c r="A382" s="24">
        <v>57</v>
      </c>
      <c r="B382" s="19" t="s">
        <v>543</v>
      </c>
      <c r="C382" s="20">
        <v>409510</v>
      </c>
      <c r="D382" s="20">
        <v>10</v>
      </c>
      <c r="E382" s="19" t="s">
        <v>328</v>
      </c>
      <c r="F382" s="37">
        <v>4019502307544</v>
      </c>
      <c r="G382" s="20">
        <v>604</v>
      </c>
      <c r="H382" s="42">
        <v>137</v>
      </c>
      <c r="I382" s="38">
        <f>IF(H382="","",H382-H382*(VLOOKUP(G382,Discount!$A$3:$C$23,3,FALSE)))</f>
        <v>90.419999999999987</v>
      </c>
    </row>
    <row r="383" spans="1:9" ht="24.95" customHeight="1">
      <c r="A383" s="24">
        <v>57</v>
      </c>
      <c r="B383" s="19" t="s">
        <v>543</v>
      </c>
      <c r="C383" s="20">
        <v>409514</v>
      </c>
      <c r="D383" s="20">
        <v>14</v>
      </c>
      <c r="E383" s="19" t="s">
        <v>328</v>
      </c>
      <c r="F383" s="37">
        <v>4019502307551</v>
      </c>
      <c r="G383" s="20">
        <v>604</v>
      </c>
      <c r="H383" s="42">
        <v>189</v>
      </c>
      <c r="I383" s="38">
        <f>IF(H383="","",H383-H383*(VLOOKUP(G383,Discount!$A$3:$C$23,3,FALSE)))</f>
        <v>124.74</v>
      </c>
    </row>
    <row r="384" spans="1:9" ht="24.95" customHeight="1">
      <c r="A384" s="24"/>
      <c r="B384" s="19"/>
      <c r="C384" s="20"/>
      <c r="D384" s="20"/>
      <c r="E384" s="19"/>
      <c r="F384" s="37"/>
      <c r="G384" s="20"/>
      <c r="H384" s="42"/>
      <c r="I384" s="38" t="str">
        <f>IF(H384="","",H384-H384*(VLOOKUP(G384,Discount!$A$3:$C$23,3,FALSE)))</f>
        <v/>
      </c>
    </row>
    <row r="385" spans="1:9" ht="24.95" customHeight="1">
      <c r="A385" s="24">
        <v>57</v>
      </c>
      <c r="B385" s="19" t="s">
        <v>543</v>
      </c>
      <c r="C385" s="20">
        <v>409607</v>
      </c>
      <c r="D385" s="20">
        <v>7</v>
      </c>
      <c r="E385" s="19" t="s">
        <v>329</v>
      </c>
      <c r="F385" s="37">
        <v>4019502307568</v>
      </c>
      <c r="G385" s="20">
        <v>604</v>
      </c>
      <c r="H385" s="42">
        <v>161</v>
      </c>
      <c r="I385" s="38">
        <f>IF(H385="","",H385-H385*(VLOOKUP(G385,Discount!$A$3:$C$23,3,FALSE)))</f>
        <v>106.25999999999999</v>
      </c>
    </row>
    <row r="386" spans="1:9" ht="24.95" customHeight="1">
      <c r="A386" s="24">
        <v>57</v>
      </c>
      <c r="B386" s="19" t="s">
        <v>543</v>
      </c>
      <c r="C386" s="20">
        <v>409610</v>
      </c>
      <c r="D386" s="20">
        <v>10</v>
      </c>
      <c r="E386" s="19" t="s">
        <v>329</v>
      </c>
      <c r="F386" s="37">
        <v>4019502307575</v>
      </c>
      <c r="G386" s="20">
        <v>604</v>
      </c>
      <c r="H386" s="42">
        <v>227</v>
      </c>
      <c r="I386" s="38">
        <f>IF(H386="","",H386-H386*(VLOOKUP(G386,Discount!$A$3:$C$23,3,FALSE)))</f>
        <v>149.82</v>
      </c>
    </row>
    <row r="387" spans="1:9" ht="24.95" customHeight="1">
      <c r="A387" s="24">
        <v>57</v>
      </c>
      <c r="B387" s="19" t="s">
        <v>543</v>
      </c>
      <c r="C387" s="20">
        <v>409614</v>
      </c>
      <c r="D387" s="20">
        <v>14</v>
      </c>
      <c r="E387" s="19" t="s">
        <v>329</v>
      </c>
      <c r="F387" s="37">
        <v>4019502307582</v>
      </c>
      <c r="G387" s="20">
        <v>604</v>
      </c>
      <c r="H387" s="42">
        <v>305</v>
      </c>
      <c r="I387" s="38">
        <f>IF(H387="","",H387-H387*(VLOOKUP(G387,Discount!$A$3:$C$23,3,FALSE)))</f>
        <v>201.3</v>
      </c>
    </row>
    <row r="388" spans="1:9" ht="24.95" customHeight="1">
      <c r="A388" s="24"/>
      <c r="B388" s="19"/>
      <c r="C388" s="20"/>
      <c r="D388" s="20"/>
      <c r="E388" s="19"/>
      <c r="F388" s="37"/>
      <c r="G388" s="20"/>
      <c r="H388" s="42"/>
      <c r="I388" s="38" t="str">
        <f>IF(H388="","",H388-H388*(VLOOKUP(G388,Discount!$A$3:$C$23,3,FALSE)))</f>
        <v/>
      </c>
    </row>
    <row r="389" spans="1:9" ht="24.95" customHeight="1">
      <c r="A389" s="24">
        <v>57</v>
      </c>
      <c r="B389" s="19" t="s">
        <v>543</v>
      </c>
      <c r="C389" s="20">
        <v>409207</v>
      </c>
      <c r="D389" s="20">
        <v>7</v>
      </c>
      <c r="E389" s="19" t="s">
        <v>330</v>
      </c>
      <c r="F389" s="37">
        <v>4019502313545</v>
      </c>
      <c r="G389" s="20">
        <v>604</v>
      </c>
      <c r="H389" s="42">
        <v>161</v>
      </c>
      <c r="I389" s="38">
        <f>IF(H389="","",H389-H389*(VLOOKUP(G389,Discount!$A$3:$C$23,3,FALSE)))</f>
        <v>106.25999999999999</v>
      </c>
    </row>
    <row r="390" spans="1:9" ht="24.95" customHeight="1">
      <c r="A390" s="24">
        <v>57</v>
      </c>
      <c r="B390" s="19" t="s">
        <v>543</v>
      </c>
      <c r="C390" s="20">
        <v>409210</v>
      </c>
      <c r="D390" s="20">
        <v>10</v>
      </c>
      <c r="E390" s="19" t="s">
        <v>330</v>
      </c>
      <c r="F390" s="37">
        <v>4019502313552</v>
      </c>
      <c r="G390" s="20">
        <v>604</v>
      </c>
      <c r="H390" s="42">
        <v>227</v>
      </c>
      <c r="I390" s="38">
        <f>IF(H390="","",H390-H390*(VLOOKUP(G390,Discount!$A$3:$C$23,3,FALSE)))</f>
        <v>149.82</v>
      </c>
    </row>
    <row r="391" spans="1:9" ht="24.95" customHeight="1">
      <c r="A391" s="24">
        <v>57</v>
      </c>
      <c r="B391" s="19" t="s">
        <v>543</v>
      </c>
      <c r="C391" s="20">
        <v>409214</v>
      </c>
      <c r="D391" s="20">
        <v>14</v>
      </c>
      <c r="E391" s="19" t="s">
        <v>330</v>
      </c>
      <c r="F391" s="37">
        <v>4019502313569</v>
      </c>
      <c r="G391" s="20">
        <v>604</v>
      </c>
      <c r="H391" s="42">
        <v>305</v>
      </c>
      <c r="I391" s="38">
        <f>IF(H391="","",H391-H391*(VLOOKUP(G391,Discount!$A$3:$C$23,3,FALSE)))</f>
        <v>201.3</v>
      </c>
    </row>
    <row r="392" spans="1:9" ht="24.95" customHeight="1">
      <c r="A392" s="24"/>
      <c r="B392" s="19"/>
      <c r="C392" s="20"/>
      <c r="D392" s="20"/>
      <c r="E392" s="19"/>
      <c r="F392" s="37"/>
      <c r="G392" s="20"/>
      <c r="H392" s="42"/>
      <c r="I392" s="38" t="str">
        <f>IF(H392="","",H392-H392*(VLOOKUP(G392,Discount!$A$3:$C$23,3,FALSE)))</f>
        <v/>
      </c>
    </row>
    <row r="393" spans="1:9" ht="24.95" customHeight="1">
      <c r="A393" s="24">
        <v>57</v>
      </c>
      <c r="B393" s="19" t="s">
        <v>543</v>
      </c>
      <c r="C393" s="20">
        <v>409307</v>
      </c>
      <c r="D393" s="20">
        <v>7</v>
      </c>
      <c r="E393" s="19" t="s">
        <v>331</v>
      </c>
      <c r="F393" s="37">
        <v>4019502307476</v>
      </c>
      <c r="G393" s="20">
        <v>604</v>
      </c>
      <c r="H393" s="42">
        <v>161</v>
      </c>
      <c r="I393" s="38">
        <f>IF(H393="","",H393-H393*(VLOOKUP(G393,Discount!$A$3:$C$23,3,FALSE)))</f>
        <v>106.25999999999999</v>
      </c>
    </row>
    <row r="394" spans="1:9" ht="24.95" customHeight="1">
      <c r="A394" s="24">
        <v>57</v>
      </c>
      <c r="B394" s="19" t="s">
        <v>543</v>
      </c>
      <c r="C394" s="20">
        <v>409310</v>
      </c>
      <c r="D394" s="20">
        <v>10</v>
      </c>
      <c r="E394" s="19" t="s">
        <v>331</v>
      </c>
      <c r="F394" s="37">
        <v>4019502307483</v>
      </c>
      <c r="G394" s="20">
        <v>604</v>
      </c>
      <c r="H394" s="42">
        <v>227</v>
      </c>
      <c r="I394" s="38">
        <f>IF(H394="","",H394-H394*(VLOOKUP(G394,Discount!$A$3:$C$23,3,FALSE)))</f>
        <v>149.82</v>
      </c>
    </row>
    <row r="395" spans="1:9" ht="24.95" customHeight="1">
      <c r="A395" s="24">
        <v>57</v>
      </c>
      <c r="B395" s="19" t="s">
        <v>543</v>
      </c>
      <c r="C395" s="20">
        <v>409314</v>
      </c>
      <c r="D395" s="20">
        <v>14</v>
      </c>
      <c r="E395" s="19" t="s">
        <v>331</v>
      </c>
      <c r="F395" s="37">
        <v>4019502307490</v>
      </c>
      <c r="G395" s="20">
        <v>604</v>
      </c>
      <c r="H395" s="42">
        <v>305</v>
      </c>
      <c r="I395" s="38">
        <f>IF(H395="","",H395-H395*(VLOOKUP(G395,Discount!$A$3:$C$23,3,FALSE)))</f>
        <v>201.3</v>
      </c>
    </row>
    <row r="396" spans="1:9" ht="24.95" customHeight="1">
      <c r="A396" s="24"/>
      <c r="B396" s="19"/>
      <c r="C396" s="20"/>
      <c r="D396" s="20"/>
      <c r="E396" s="19"/>
      <c r="F396" s="37"/>
      <c r="G396" s="20"/>
      <c r="H396" s="42"/>
      <c r="I396" s="38" t="str">
        <f>IF(H396="","",H396-H396*(VLOOKUP(G396,Discount!$A$3:$C$23,3,FALSE)))</f>
        <v/>
      </c>
    </row>
    <row r="397" spans="1:9" ht="24.95" customHeight="1">
      <c r="A397" s="24">
        <v>58</v>
      </c>
      <c r="B397" s="19" t="s">
        <v>543</v>
      </c>
      <c r="C397" s="20">
        <v>501702</v>
      </c>
      <c r="D397" s="20">
        <v>2</v>
      </c>
      <c r="E397" s="19" t="s">
        <v>333</v>
      </c>
      <c r="F397" s="37">
        <v>4019502307797</v>
      </c>
      <c r="G397" s="20">
        <v>607</v>
      </c>
      <c r="H397" s="42">
        <v>160</v>
      </c>
      <c r="I397" s="38">
        <f>IF(H397="","",H397-H397*(VLOOKUP(G397,Discount!$A$3:$C$23,3,FALSE)))</f>
        <v>116.8</v>
      </c>
    </row>
    <row r="398" spans="1:9" ht="24.95" customHeight="1">
      <c r="A398" s="24">
        <v>58</v>
      </c>
      <c r="B398" s="19" t="s">
        <v>543</v>
      </c>
      <c r="C398" s="20">
        <v>501705</v>
      </c>
      <c r="D398" s="20">
        <v>5</v>
      </c>
      <c r="E398" s="19" t="s">
        <v>332</v>
      </c>
      <c r="F398" s="37">
        <v>4019502307803</v>
      </c>
      <c r="G398" s="20">
        <v>607</v>
      </c>
      <c r="H398" s="42">
        <v>213</v>
      </c>
      <c r="I398" s="38">
        <f>IF(H398="","",H398-H398*(VLOOKUP(G398,Discount!$A$3:$C$23,3,FALSE)))</f>
        <v>155.49</v>
      </c>
    </row>
    <row r="399" spans="1:9" ht="24.95" customHeight="1">
      <c r="A399" s="24">
        <v>58</v>
      </c>
      <c r="B399" s="19" t="s">
        <v>543</v>
      </c>
      <c r="C399" s="20">
        <v>501805</v>
      </c>
      <c r="D399" s="20">
        <v>5</v>
      </c>
      <c r="E399" s="19" t="s">
        <v>334</v>
      </c>
      <c r="F399" s="37">
        <v>4019502307841</v>
      </c>
      <c r="G399" s="20">
        <v>607</v>
      </c>
      <c r="H399" s="42">
        <v>186</v>
      </c>
      <c r="I399" s="38">
        <f>IF(H399="","",H399-H399*(VLOOKUP(G399,Discount!$A$3:$C$23,3,FALSE)))</f>
        <v>135.78</v>
      </c>
    </row>
    <row r="400" spans="1:9" ht="24.95" customHeight="1">
      <c r="A400" s="24">
        <v>58</v>
      </c>
      <c r="B400" s="19" t="s">
        <v>543</v>
      </c>
      <c r="C400" s="20">
        <v>501716</v>
      </c>
      <c r="D400" s="20">
        <v>6</v>
      </c>
      <c r="E400" s="19" t="s">
        <v>335</v>
      </c>
      <c r="F400" s="37">
        <v>4019502314511</v>
      </c>
      <c r="G400" s="20">
        <v>607</v>
      </c>
      <c r="H400" s="42">
        <v>255</v>
      </c>
      <c r="I400" s="38">
        <f>IF(H400="","",H400-H400*(VLOOKUP(G400,Discount!$A$3:$C$23,3,FALSE)))</f>
        <v>186.14999999999998</v>
      </c>
    </row>
    <row r="401" spans="1:9" ht="24.95" customHeight="1">
      <c r="A401" s="24">
        <v>58</v>
      </c>
      <c r="B401" s="19" t="s">
        <v>543</v>
      </c>
      <c r="C401" s="20">
        <v>501708</v>
      </c>
      <c r="D401" s="20">
        <v>8</v>
      </c>
      <c r="E401" s="19" t="s">
        <v>335</v>
      </c>
      <c r="F401" s="37">
        <v>4019502307827</v>
      </c>
      <c r="G401" s="20">
        <v>607</v>
      </c>
      <c r="H401" s="42">
        <v>270</v>
      </c>
      <c r="I401" s="38">
        <f>IF(H401="","",H401-H401*(VLOOKUP(G401,Discount!$A$3:$C$23,3,FALSE)))</f>
        <v>197.1</v>
      </c>
    </row>
    <row r="402" spans="1:9" ht="24.95" customHeight="1">
      <c r="A402" s="24">
        <v>58</v>
      </c>
      <c r="B402" s="19" t="s">
        <v>543</v>
      </c>
      <c r="C402" s="20">
        <v>501713</v>
      </c>
      <c r="D402" s="20">
        <v>13</v>
      </c>
      <c r="E402" s="19" t="s">
        <v>91</v>
      </c>
      <c r="F402" s="37">
        <v>4019502350618</v>
      </c>
      <c r="G402" s="20">
        <v>607</v>
      </c>
      <c r="H402" s="42">
        <v>483</v>
      </c>
      <c r="I402" s="38">
        <f>IF(H402="","",H402-H402*(VLOOKUP(G402,Discount!$A$3:$C$23,3,FALSE)))</f>
        <v>352.59000000000003</v>
      </c>
    </row>
    <row r="403" spans="1:9" ht="24.95" customHeight="1">
      <c r="A403" s="24">
        <v>58</v>
      </c>
      <c r="B403" s="19" t="s">
        <v>543</v>
      </c>
      <c r="C403" s="20">
        <v>501718</v>
      </c>
      <c r="D403" s="20">
        <v>18</v>
      </c>
      <c r="E403" s="19" t="s">
        <v>92</v>
      </c>
      <c r="F403" s="37">
        <v>4019502350625</v>
      </c>
      <c r="G403" s="20">
        <v>607</v>
      </c>
      <c r="H403" s="42">
        <v>669</v>
      </c>
      <c r="I403" s="38">
        <f>IF(H403="","",H403-H403*(VLOOKUP(G403,Discount!$A$3:$C$23,3,FALSE)))</f>
        <v>488.37</v>
      </c>
    </row>
    <row r="404" spans="1:9" ht="24.95" customHeight="1">
      <c r="A404" s="24">
        <v>58</v>
      </c>
      <c r="B404" s="19" t="s">
        <v>543</v>
      </c>
      <c r="C404" s="20">
        <v>501723</v>
      </c>
      <c r="D404" s="20">
        <v>23</v>
      </c>
      <c r="E404" s="19" t="s">
        <v>93</v>
      </c>
      <c r="F404" s="37">
        <v>4019502350632</v>
      </c>
      <c r="G404" s="20">
        <v>607</v>
      </c>
      <c r="H404" s="42">
        <v>855</v>
      </c>
      <c r="I404" s="38">
        <f>IF(H404="","",H404-H404*(VLOOKUP(G404,Discount!$A$3:$C$23,3,FALSE)))</f>
        <v>624.15</v>
      </c>
    </row>
    <row r="405" spans="1:9" ht="24.95" customHeight="1">
      <c r="A405" s="24"/>
      <c r="B405" s="19"/>
      <c r="C405" s="20"/>
      <c r="D405" s="20"/>
      <c r="E405" s="19"/>
      <c r="F405" s="37"/>
      <c r="G405" s="20"/>
      <c r="H405" s="42"/>
      <c r="I405" s="38" t="str">
        <f>IF(H405="","",H405-H405*(VLOOKUP(G405,Discount!$A$3:$C$23,3,FALSE)))</f>
        <v/>
      </c>
    </row>
    <row r="406" spans="1:9" ht="24.95" customHeight="1">
      <c r="A406" s="24">
        <v>60</v>
      </c>
      <c r="B406" s="19" t="s">
        <v>543</v>
      </c>
      <c r="C406" s="20">
        <v>304912</v>
      </c>
      <c r="D406" s="20">
        <v>12</v>
      </c>
      <c r="E406" s="19" t="s">
        <v>94</v>
      </c>
      <c r="F406" s="37">
        <v>4019502305670</v>
      </c>
      <c r="G406" s="20">
        <v>601</v>
      </c>
      <c r="H406" s="42">
        <v>344</v>
      </c>
      <c r="I406" s="38">
        <f>IF(H406="","",H406-H406*(VLOOKUP(G406,Discount!$A$3:$C$23,3,FALSE)))</f>
        <v>227.04</v>
      </c>
    </row>
    <row r="407" spans="1:9" ht="24.95" customHeight="1">
      <c r="A407" s="24">
        <v>60</v>
      </c>
      <c r="B407" s="19" t="s">
        <v>543</v>
      </c>
      <c r="C407" s="20">
        <v>304914</v>
      </c>
      <c r="D407" s="20">
        <v>14</v>
      </c>
      <c r="E407" s="19" t="s">
        <v>94</v>
      </c>
      <c r="F407" s="37">
        <v>4019502305687</v>
      </c>
      <c r="G407" s="20">
        <v>601</v>
      </c>
      <c r="H407" s="42">
        <v>392</v>
      </c>
      <c r="I407" s="38">
        <f>IF(H407="","",H407-H407*(VLOOKUP(G407,Discount!$A$3:$C$23,3,FALSE)))</f>
        <v>258.72000000000003</v>
      </c>
    </row>
    <row r="408" spans="1:9" ht="24.95" customHeight="1">
      <c r="A408" s="24"/>
      <c r="B408" s="19"/>
      <c r="C408" s="20"/>
      <c r="D408" s="20"/>
      <c r="E408" s="19"/>
      <c r="F408" s="37"/>
      <c r="G408" s="20"/>
      <c r="H408" s="42"/>
      <c r="I408" s="38" t="str">
        <f>IF(H408="","",H408-H408*(VLOOKUP(G408,Discount!$A$3:$C$23,3,FALSE)))</f>
        <v/>
      </c>
    </row>
    <row r="409" spans="1:9" ht="24.95" customHeight="1">
      <c r="A409" s="24">
        <v>61</v>
      </c>
      <c r="B409" s="19" t="s">
        <v>543</v>
      </c>
      <c r="C409" s="20">
        <v>305020</v>
      </c>
      <c r="D409" s="20" t="s">
        <v>3</v>
      </c>
      <c r="E409" s="19" t="s">
        <v>95</v>
      </c>
      <c r="F409" s="37">
        <v>4019502305717</v>
      </c>
      <c r="G409" s="20">
        <v>601</v>
      </c>
      <c r="H409" s="42">
        <v>511</v>
      </c>
      <c r="I409" s="38">
        <f>IF(H409="","",H409-H409*(VLOOKUP(G409,Discount!$A$3:$C$23,3,FALSE)))</f>
        <v>337.26</v>
      </c>
    </row>
    <row r="410" spans="1:9" ht="24.95" customHeight="1">
      <c r="A410" s="24">
        <v>61</v>
      </c>
      <c r="B410" s="19" t="s">
        <v>543</v>
      </c>
      <c r="C410" s="20">
        <v>305024</v>
      </c>
      <c r="D410" s="20" t="s">
        <v>4</v>
      </c>
      <c r="E410" s="19" t="s">
        <v>95</v>
      </c>
      <c r="F410" s="37">
        <v>4019502305724</v>
      </c>
      <c r="G410" s="20">
        <v>601</v>
      </c>
      <c r="H410" s="42">
        <v>580</v>
      </c>
      <c r="I410" s="38">
        <f>IF(H410="","",H410-H410*(VLOOKUP(G410,Discount!$A$3:$C$23,3,FALSE)))</f>
        <v>382.79999999999995</v>
      </c>
    </row>
    <row r="411" spans="1:9" ht="24.95" customHeight="1">
      <c r="A411" s="31">
        <v>61</v>
      </c>
      <c r="B411" s="64" t="s">
        <v>543</v>
      </c>
      <c r="C411" s="60">
        <v>305028</v>
      </c>
      <c r="D411" s="60" t="s">
        <v>5</v>
      </c>
      <c r="E411" s="64" t="s">
        <v>95</v>
      </c>
      <c r="F411" s="61">
        <v>4019502305731</v>
      </c>
      <c r="G411" s="60">
        <v>601</v>
      </c>
      <c r="H411" s="67" t="s">
        <v>544</v>
      </c>
      <c r="I411" s="62" t="s">
        <v>544</v>
      </c>
    </row>
    <row r="412" spans="1:9" ht="24.95" customHeight="1">
      <c r="A412" s="24"/>
      <c r="B412" s="19"/>
      <c r="C412" s="20"/>
      <c r="D412" s="20"/>
      <c r="E412" s="19"/>
      <c r="F412" s="37"/>
      <c r="G412" s="20"/>
      <c r="H412" s="42"/>
      <c r="I412" s="38" t="str">
        <f>IF(H412="","",H412-H412*(VLOOKUP(G412,Discount!$A$3:$C$23,3,FALSE)))</f>
        <v/>
      </c>
    </row>
    <row r="413" spans="1:9" ht="24.95" customHeight="1">
      <c r="A413" s="24">
        <v>62</v>
      </c>
      <c r="B413" s="19" t="s">
        <v>543</v>
      </c>
      <c r="C413" s="20">
        <v>686601</v>
      </c>
      <c r="D413" s="20"/>
      <c r="E413" s="19" t="s">
        <v>97</v>
      </c>
      <c r="F413" s="37">
        <v>4019502325616</v>
      </c>
      <c r="G413" s="20">
        <v>606</v>
      </c>
      <c r="H413" s="42">
        <v>359</v>
      </c>
      <c r="I413" s="38">
        <f>IF(H413="","",H413-H413*(VLOOKUP(G413,Discount!$A$3:$C$23,3,FALSE)))</f>
        <v>262.07</v>
      </c>
    </row>
    <row r="414" spans="1:9" ht="24.95" customHeight="1">
      <c r="A414" s="24">
        <v>62</v>
      </c>
      <c r="B414" s="19" t="s">
        <v>543</v>
      </c>
      <c r="C414" s="20">
        <v>686602</v>
      </c>
      <c r="D414" s="20"/>
      <c r="E414" s="19" t="s">
        <v>97</v>
      </c>
      <c r="F414" s="37">
        <v>4019502325623</v>
      </c>
      <c r="G414" s="20">
        <v>606</v>
      </c>
      <c r="H414" s="42">
        <v>381</v>
      </c>
      <c r="I414" s="38">
        <f>IF(H414="","",H414-H414*(VLOOKUP(G414,Discount!$A$3:$C$23,3,FALSE)))</f>
        <v>278.13</v>
      </c>
    </row>
    <row r="415" spans="1:9" ht="24.95" customHeight="1">
      <c r="A415" s="24"/>
      <c r="B415" s="19"/>
      <c r="C415" s="20"/>
      <c r="D415" s="20"/>
      <c r="E415" s="19"/>
      <c r="F415" s="37"/>
      <c r="G415" s="20"/>
      <c r="H415" s="42"/>
      <c r="I415" s="38" t="str">
        <f>IF(H415="","",H415-H415*(VLOOKUP(G415,Discount!$A$3:$C$23,3,FALSE)))</f>
        <v/>
      </c>
    </row>
    <row r="416" spans="1:9" ht="24.95" customHeight="1">
      <c r="A416" s="24">
        <v>63</v>
      </c>
      <c r="B416" s="19" t="s">
        <v>543</v>
      </c>
      <c r="C416" s="20">
        <v>685900</v>
      </c>
      <c r="D416" s="20"/>
      <c r="E416" s="19" t="s">
        <v>336</v>
      </c>
      <c r="F416" s="37">
        <v>4019502314573</v>
      </c>
      <c r="G416" s="20">
        <v>606</v>
      </c>
      <c r="H416" s="42">
        <v>622</v>
      </c>
      <c r="I416" s="38">
        <f>IF(H416="","",H416-H416*(VLOOKUP(G416,Discount!$A$3:$C$23,3,FALSE)))</f>
        <v>454.06</v>
      </c>
    </row>
    <row r="417" spans="1:9" ht="24.95" customHeight="1">
      <c r="A417" s="24"/>
      <c r="B417" s="19"/>
      <c r="C417" s="20"/>
      <c r="D417" s="20"/>
      <c r="E417" s="19"/>
      <c r="F417" s="37"/>
      <c r="G417" s="20"/>
      <c r="H417" s="42"/>
      <c r="I417" s="38" t="str">
        <f>IF(H417="","",H417-H417*(VLOOKUP(G417,Discount!$A$3:$C$23,3,FALSE)))</f>
        <v/>
      </c>
    </row>
    <row r="418" spans="1:9" ht="24.95" customHeight="1">
      <c r="A418" s="24">
        <v>64</v>
      </c>
      <c r="B418" s="19" t="s">
        <v>543</v>
      </c>
      <c r="C418" s="20">
        <v>686400</v>
      </c>
      <c r="D418" s="20"/>
      <c r="E418" s="19" t="s">
        <v>98</v>
      </c>
      <c r="F418" s="37">
        <v>4019502314016</v>
      </c>
      <c r="G418" s="20">
        <v>606</v>
      </c>
      <c r="H418" s="42">
        <v>308</v>
      </c>
      <c r="I418" s="38">
        <f>IF(H418="","",H418-H418*(VLOOKUP(G418,Discount!$A$3:$C$23,3,FALSE)))</f>
        <v>224.83999999999997</v>
      </c>
    </row>
    <row r="419" spans="1:9" ht="24.95" customHeight="1">
      <c r="A419" s="24"/>
      <c r="B419" s="19"/>
      <c r="C419" s="20"/>
      <c r="D419" s="20"/>
      <c r="E419" s="19"/>
      <c r="F419" s="37"/>
      <c r="G419" s="20"/>
      <c r="H419" s="42"/>
      <c r="I419" s="38" t="str">
        <f>IF(H419="","",H419-H419*(VLOOKUP(G419,Discount!$A$3:$C$23,3,FALSE)))</f>
        <v/>
      </c>
    </row>
    <row r="420" spans="1:9" ht="24.95" customHeight="1">
      <c r="A420" s="24">
        <v>65</v>
      </c>
      <c r="B420" s="19" t="s">
        <v>543</v>
      </c>
      <c r="C420" s="29">
        <v>228001</v>
      </c>
      <c r="D420" s="20"/>
      <c r="E420" s="19" t="s">
        <v>99</v>
      </c>
      <c r="F420" s="37">
        <v>4019502359185</v>
      </c>
      <c r="G420" s="20">
        <v>300</v>
      </c>
      <c r="H420" s="80" t="s">
        <v>321</v>
      </c>
      <c r="I420" s="81" t="s">
        <v>321</v>
      </c>
    </row>
    <row r="421" spans="1:9" ht="24.95" customHeight="1">
      <c r="A421" s="24">
        <v>65</v>
      </c>
      <c r="B421" s="19" t="s">
        <v>543</v>
      </c>
      <c r="C421" s="27">
        <v>55222</v>
      </c>
      <c r="D421" s="20"/>
      <c r="E421" s="19" t="s">
        <v>216</v>
      </c>
      <c r="F421" s="37">
        <v>4019502359208</v>
      </c>
      <c r="G421" s="20">
        <v>300</v>
      </c>
      <c r="H421" s="80" t="s">
        <v>321</v>
      </c>
      <c r="I421" s="81" t="s">
        <v>321</v>
      </c>
    </row>
    <row r="422" spans="1:9" ht="24.95" customHeight="1">
      <c r="A422" s="24">
        <v>65</v>
      </c>
      <c r="B422" s="19" t="s">
        <v>543</v>
      </c>
      <c r="C422" s="27">
        <v>55221</v>
      </c>
      <c r="D422" s="20"/>
      <c r="E422" s="19" t="s">
        <v>215</v>
      </c>
      <c r="F422" s="37">
        <v>4019502359192</v>
      </c>
      <c r="G422" s="20">
        <v>300</v>
      </c>
      <c r="H422" s="80" t="s">
        <v>321</v>
      </c>
      <c r="I422" s="81" t="s">
        <v>321</v>
      </c>
    </row>
    <row r="423" spans="1:9" ht="24.95" customHeight="1">
      <c r="A423" s="24">
        <v>65</v>
      </c>
      <c r="B423" s="19" t="s">
        <v>543</v>
      </c>
      <c r="C423" s="27">
        <v>55212</v>
      </c>
      <c r="D423" s="20"/>
      <c r="E423" s="19" t="s">
        <v>191</v>
      </c>
      <c r="F423" s="37">
        <v>4019502359215</v>
      </c>
      <c r="G423" s="20">
        <v>300</v>
      </c>
      <c r="H423" s="80" t="s">
        <v>321</v>
      </c>
      <c r="I423" s="81" t="s">
        <v>321</v>
      </c>
    </row>
    <row r="424" spans="1:9" ht="24.95" customHeight="1">
      <c r="A424" s="24">
        <v>65</v>
      </c>
      <c r="B424" s="19" t="s">
        <v>543</v>
      </c>
      <c r="C424" s="27">
        <v>55213</v>
      </c>
      <c r="D424" s="20"/>
      <c r="E424" s="19" t="s">
        <v>192</v>
      </c>
      <c r="F424" s="37">
        <v>4019502359222</v>
      </c>
      <c r="G424" s="20">
        <v>300</v>
      </c>
      <c r="H424" s="80" t="s">
        <v>321</v>
      </c>
      <c r="I424" s="81" t="s">
        <v>321</v>
      </c>
    </row>
    <row r="425" spans="1:9" ht="24.95" customHeight="1">
      <c r="A425" s="24">
        <v>65</v>
      </c>
      <c r="B425" s="19" t="s">
        <v>543</v>
      </c>
      <c r="C425" s="27">
        <v>55232</v>
      </c>
      <c r="D425" s="20"/>
      <c r="E425" s="19" t="s">
        <v>189</v>
      </c>
      <c r="F425" s="37">
        <v>4019502359345</v>
      </c>
      <c r="G425" s="20">
        <v>300</v>
      </c>
      <c r="H425" s="80" t="s">
        <v>321</v>
      </c>
      <c r="I425" s="81" t="s">
        <v>321</v>
      </c>
    </row>
    <row r="426" spans="1:9" ht="24.95" customHeight="1">
      <c r="A426" s="24"/>
      <c r="B426" s="19"/>
      <c r="C426" s="27"/>
      <c r="D426" s="20"/>
      <c r="E426" s="19"/>
      <c r="F426" s="37"/>
      <c r="G426" s="20"/>
      <c r="H426" s="42"/>
      <c r="I426" s="38" t="str">
        <f>IF(H426="","",H426-H426*(VLOOKUP(G426,Discount!$A$3:$C$23,3,FALSE)))</f>
        <v/>
      </c>
    </row>
    <row r="427" spans="1:9" ht="24.95" customHeight="1">
      <c r="A427" s="24" t="s">
        <v>337</v>
      </c>
      <c r="B427" s="18" t="s">
        <v>338</v>
      </c>
      <c r="C427" s="20">
        <v>847203</v>
      </c>
      <c r="D427" s="20"/>
      <c r="E427" s="19" t="s">
        <v>545</v>
      </c>
      <c r="F427" s="37">
        <v>4019502348769</v>
      </c>
      <c r="G427" s="20">
        <v>603</v>
      </c>
      <c r="H427" s="42">
        <v>1494</v>
      </c>
      <c r="I427" s="38">
        <f>IF(H427="","",H427-H427*(VLOOKUP(G427,Discount!$A$3:$C$23,3,FALSE)))</f>
        <v>1090.6199999999999</v>
      </c>
    </row>
    <row r="428" spans="1:9" ht="24.95" customHeight="1">
      <c r="A428" s="24" t="s">
        <v>337</v>
      </c>
      <c r="B428" s="18" t="s">
        <v>338</v>
      </c>
      <c r="C428" s="20">
        <v>847204</v>
      </c>
      <c r="D428" s="20"/>
      <c r="E428" s="19" t="s">
        <v>545</v>
      </c>
      <c r="F428" s="37">
        <v>4019502348776</v>
      </c>
      <c r="G428" s="20">
        <v>603</v>
      </c>
      <c r="H428" s="42">
        <v>2481</v>
      </c>
      <c r="I428" s="38">
        <f>IF(H428="","",H428-H428*(VLOOKUP(G428,Discount!$A$3:$C$23,3,FALSE)))</f>
        <v>1811.13</v>
      </c>
    </row>
    <row r="429" spans="1:9" ht="24.95" customHeight="1">
      <c r="A429" s="24" t="s">
        <v>337</v>
      </c>
      <c r="B429" s="18" t="s">
        <v>338</v>
      </c>
      <c r="C429" s="20">
        <v>847205</v>
      </c>
      <c r="D429" s="20"/>
      <c r="E429" s="19" t="s">
        <v>545</v>
      </c>
      <c r="F429" s="37">
        <v>4019502348783</v>
      </c>
      <c r="G429" s="20">
        <v>603</v>
      </c>
      <c r="H429" s="42">
        <v>3132</v>
      </c>
      <c r="I429" s="38">
        <f>IF(H429="","",H429-H429*(VLOOKUP(G429,Discount!$A$3:$C$23,3,FALSE)))</f>
        <v>2286.3599999999997</v>
      </c>
    </row>
    <row r="430" spans="1:9" ht="24.95" customHeight="1">
      <c r="A430" s="24" t="s">
        <v>337</v>
      </c>
      <c r="B430" s="18" t="s">
        <v>338</v>
      </c>
      <c r="C430" s="20">
        <v>847206</v>
      </c>
      <c r="D430" s="20"/>
      <c r="E430" s="19" t="s">
        <v>545</v>
      </c>
      <c r="F430" s="37">
        <v>4019502348790</v>
      </c>
      <c r="G430" s="20">
        <v>603</v>
      </c>
      <c r="H430" s="42">
        <v>3413</v>
      </c>
      <c r="I430" s="38">
        <f>IF(H430="","",H430-H430*(VLOOKUP(G430,Discount!$A$3:$C$23,3,FALSE)))</f>
        <v>2491.4899999999998</v>
      </c>
    </row>
    <row r="431" spans="1:9" ht="24.95" customHeight="1">
      <c r="A431" s="24" t="s">
        <v>337</v>
      </c>
      <c r="B431" s="18" t="s">
        <v>338</v>
      </c>
      <c r="C431" s="20">
        <v>847207</v>
      </c>
      <c r="D431" s="20"/>
      <c r="E431" s="19" t="s">
        <v>545</v>
      </c>
      <c r="F431" s="37">
        <v>4019502348806</v>
      </c>
      <c r="G431" s="20">
        <v>603</v>
      </c>
      <c r="H431" s="42">
        <v>4064</v>
      </c>
      <c r="I431" s="38">
        <f>IF(H431="","",H431-H431*(VLOOKUP(G431,Discount!$A$3:$C$23,3,FALSE)))</f>
        <v>2966.7200000000003</v>
      </c>
    </row>
    <row r="432" spans="1:9" ht="24.95" customHeight="1">
      <c r="A432" s="24" t="s">
        <v>337</v>
      </c>
      <c r="B432" s="18" t="s">
        <v>338</v>
      </c>
      <c r="C432" s="20">
        <v>847208</v>
      </c>
      <c r="D432" s="20"/>
      <c r="E432" s="19" t="s">
        <v>545</v>
      </c>
      <c r="F432" s="37">
        <v>4019502348813</v>
      </c>
      <c r="G432" s="20">
        <v>603</v>
      </c>
      <c r="H432" s="42">
        <v>4345</v>
      </c>
      <c r="I432" s="38">
        <f>IF(H432="","",H432-H432*(VLOOKUP(G432,Discount!$A$3:$C$23,3,FALSE)))</f>
        <v>3171.85</v>
      </c>
    </row>
    <row r="433" spans="1:9" ht="24.95" customHeight="1">
      <c r="A433" s="24" t="s">
        <v>337</v>
      </c>
      <c r="B433" s="18" t="s">
        <v>338</v>
      </c>
      <c r="C433" s="20">
        <v>847209</v>
      </c>
      <c r="D433" s="20"/>
      <c r="E433" s="19" t="s">
        <v>545</v>
      </c>
      <c r="F433" s="37">
        <v>4019502348820</v>
      </c>
      <c r="G433" s="20">
        <v>603</v>
      </c>
      <c r="H433" s="42">
        <v>4996</v>
      </c>
      <c r="I433" s="38">
        <f>IF(H433="","",H433-H433*(VLOOKUP(G433,Discount!$A$3:$C$23,3,FALSE)))</f>
        <v>3647.08</v>
      </c>
    </row>
    <row r="434" spans="1:9" ht="24.95" customHeight="1">
      <c r="A434" s="24"/>
      <c r="B434" s="18"/>
      <c r="C434" s="20"/>
      <c r="D434" s="20"/>
      <c r="E434" s="19"/>
      <c r="F434" s="37"/>
      <c r="G434" s="20"/>
      <c r="H434" s="42"/>
      <c r="I434" s="38" t="str">
        <f>IF(H434="","",H434-H434*(VLOOKUP(G434,Discount!$A$3:$C$23,3,FALSE)))</f>
        <v/>
      </c>
    </row>
    <row r="435" spans="1:9" ht="24.95" customHeight="1">
      <c r="A435" s="24" t="s">
        <v>208</v>
      </c>
      <c r="B435" s="18" t="s">
        <v>338</v>
      </c>
      <c r="C435" s="20">
        <v>877103</v>
      </c>
      <c r="D435" s="20"/>
      <c r="E435" s="19" t="s">
        <v>545</v>
      </c>
      <c r="F435" s="37">
        <v>4019502348653</v>
      </c>
      <c r="G435" s="20">
        <v>603</v>
      </c>
      <c r="H435" s="42">
        <v>1632</v>
      </c>
      <c r="I435" s="38">
        <f>IF(H435="","",H435-H435*(VLOOKUP(G435,Discount!$A$3:$C$23,3,FALSE)))</f>
        <v>1191.3599999999999</v>
      </c>
    </row>
    <row r="436" spans="1:9" ht="24.95" customHeight="1">
      <c r="A436" s="24" t="s">
        <v>208</v>
      </c>
      <c r="B436" s="18" t="s">
        <v>338</v>
      </c>
      <c r="C436" s="20">
        <v>877104</v>
      </c>
      <c r="D436" s="20"/>
      <c r="E436" s="19" t="s">
        <v>545</v>
      </c>
      <c r="F436" s="37">
        <v>4019502348660</v>
      </c>
      <c r="G436" s="20">
        <v>603</v>
      </c>
      <c r="H436" s="42">
        <v>2622</v>
      </c>
      <c r="I436" s="38">
        <f>IF(H436="","",H436-H436*(VLOOKUP(G436,Discount!$A$3:$C$23,3,FALSE)))</f>
        <v>1914.06</v>
      </c>
    </row>
    <row r="437" spans="1:9" ht="24.95" customHeight="1">
      <c r="A437" s="24" t="s">
        <v>208</v>
      </c>
      <c r="B437" s="18" t="s">
        <v>338</v>
      </c>
      <c r="C437" s="20">
        <v>877105</v>
      </c>
      <c r="D437" s="20"/>
      <c r="E437" s="19" t="s">
        <v>545</v>
      </c>
      <c r="F437" s="37">
        <v>4019502348677</v>
      </c>
      <c r="G437" s="20">
        <v>603</v>
      </c>
      <c r="H437" s="42">
        <v>3331</v>
      </c>
      <c r="I437" s="38">
        <f>IF(H437="","",H437-H437*(VLOOKUP(G437,Discount!$A$3:$C$23,3,FALSE)))</f>
        <v>2431.63</v>
      </c>
    </row>
    <row r="438" spans="1:9" ht="24.95" customHeight="1">
      <c r="A438" s="24" t="s">
        <v>208</v>
      </c>
      <c r="B438" s="18" t="s">
        <v>338</v>
      </c>
      <c r="C438" s="20">
        <v>877106</v>
      </c>
      <c r="D438" s="20"/>
      <c r="E438" s="19" t="s">
        <v>545</v>
      </c>
      <c r="F438" s="37">
        <v>4019502348684</v>
      </c>
      <c r="G438" s="20">
        <v>603</v>
      </c>
      <c r="H438" s="42">
        <v>3618</v>
      </c>
      <c r="I438" s="38">
        <f>IF(H438="","",H438-H438*(VLOOKUP(G438,Discount!$A$3:$C$23,3,FALSE)))</f>
        <v>2641.14</v>
      </c>
    </row>
    <row r="439" spans="1:9" ht="24.95" customHeight="1">
      <c r="A439" s="24" t="s">
        <v>208</v>
      </c>
      <c r="B439" s="18" t="s">
        <v>338</v>
      </c>
      <c r="C439" s="20">
        <v>877107</v>
      </c>
      <c r="D439" s="20"/>
      <c r="E439" s="19" t="s">
        <v>545</v>
      </c>
      <c r="F439" s="37">
        <v>4019502348691</v>
      </c>
      <c r="G439" s="20">
        <v>603</v>
      </c>
      <c r="H439" s="42">
        <v>4327</v>
      </c>
      <c r="I439" s="38">
        <f>IF(H439="","",H439-H439*(VLOOKUP(G439,Discount!$A$3:$C$23,3,FALSE)))</f>
        <v>3158.71</v>
      </c>
    </row>
    <row r="440" spans="1:9" ht="24.95" customHeight="1">
      <c r="A440" s="24" t="s">
        <v>208</v>
      </c>
      <c r="B440" s="18" t="s">
        <v>338</v>
      </c>
      <c r="C440" s="20">
        <v>877108</v>
      </c>
      <c r="D440" s="20"/>
      <c r="E440" s="19" t="s">
        <v>545</v>
      </c>
      <c r="F440" s="37">
        <v>4019502348707</v>
      </c>
      <c r="G440" s="20">
        <v>603</v>
      </c>
      <c r="H440" s="42">
        <v>4614</v>
      </c>
      <c r="I440" s="38">
        <f>IF(H440="","",H440-H440*(VLOOKUP(G440,Discount!$A$3:$C$23,3,FALSE)))</f>
        <v>3368.2200000000003</v>
      </c>
    </row>
    <row r="441" spans="1:9" ht="24.95" customHeight="1">
      <c r="A441" s="24" t="s">
        <v>208</v>
      </c>
      <c r="B441" s="18" t="s">
        <v>338</v>
      </c>
      <c r="C441" s="20">
        <v>877109</v>
      </c>
      <c r="D441" s="20"/>
      <c r="E441" s="19" t="s">
        <v>545</v>
      </c>
      <c r="F441" s="37">
        <v>4019502348714</v>
      </c>
      <c r="G441" s="20">
        <v>603</v>
      </c>
      <c r="H441" s="42">
        <v>5323</v>
      </c>
      <c r="I441" s="38">
        <f>IF(H441="","",H441-H441*(VLOOKUP(G441,Discount!$A$3:$C$23,3,FALSE)))</f>
        <v>3885.79</v>
      </c>
    </row>
    <row r="442" spans="1:9" ht="24.95" customHeight="1">
      <c r="A442" s="24" t="s">
        <v>208</v>
      </c>
      <c r="B442" s="18" t="s">
        <v>338</v>
      </c>
      <c r="C442" s="20">
        <v>877110</v>
      </c>
      <c r="D442" s="20"/>
      <c r="E442" s="19" t="s">
        <v>545</v>
      </c>
      <c r="F442" s="37">
        <v>4019502348721</v>
      </c>
      <c r="G442" s="20">
        <v>603</v>
      </c>
      <c r="H442" s="42">
        <v>5610</v>
      </c>
      <c r="I442" s="38">
        <f>IF(H442="","",H442-H442*(VLOOKUP(G442,Discount!$A$3:$C$23,3,FALSE)))</f>
        <v>4095.3</v>
      </c>
    </row>
    <row r="443" spans="1:9" ht="24.95" customHeight="1">
      <c r="A443" s="24" t="s">
        <v>208</v>
      </c>
      <c r="B443" s="18" t="s">
        <v>338</v>
      </c>
      <c r="C443" s="20">
        <v>877111</v>
      </c>
      <c r="D443" s="20"/>
      <c r="E443" s="19" t="s">
        <v>545</v>
      </c>
      <c r="F443" s="37">
        <v>4019502348738</v>
      </c>
      <c r="G443" s="20">
        <v>603</v>
      </c>
      <c r="H443" s="42">
        <v>6319</v>
      </c>
      <c r="I443" s="38">
        <f>IF(H443="","",H443-H443*(VLOOKUP(G443,Discount!$A$3:$C$23,3,FALSE)))</f>
        <v>4612.87</v>
      </c>
    </row>
    <row r="444" spans="1:9" ht="24.95" customHeight="1">
      <c r="A444" s="24" t="s">
        <v>208</v>
      </c>
      <c r="B444" s="18" t="s">
        <v>338</v>
      </c>
      <c r="C444" s="20">
        <v>877112</v>
      </c>
      <c r="D444" s="20"/>
      <c r="E444" s="19" t="s">
        <v>545</v>
      </c>
      <c r="F444" s="37">
        <v>4019502348745</v>
      </c>
      <c r="G444" s="20">
        <v>603</v>
      </c>
      <c r="H444" s="42">
        <v>6606</v>
      </c>
      <c r="I444" s="38">
        <f>IF(H444="","",H444-H444*(VLOOKUP(G444,Discount!$A$3:$C$23,3,FALSE)))</f>
        <v>4822.38</v>
      </c>
    </row>
    <row r="445" spans="1:9" ht="24.95" customHeight="1">
      <c r="A445" s="24" t="s">
        <v>208</v>
      </c>
      <c r="B445" s="18" t="s">
        <v>338</v>
      </c>
      <c r="C445" s="20">
        <v>877113</v>
      </c>
      <c r="D445" s="20"/>
      <c r="E445" s="19" t="s">
        <v>545</v>
      </c>
      <c r="F445" s="37">
        <v>4019502348752</v>
      </c>
      <c r="G445" s="20">
        <v>603</v>
      </c>
      <c r="H445" s="42">
        <v>7315</v>
      </c>
      <c r="I445" s="38">
        <f>IF(H445="","",H445-H445*(VLOOKUP(G445,Discount!$A$3:$C$23,3,FALSE)))</f>
        <v>5339.95</v>
      </c>
    </row>
    <row r="446" spans="1:9" ht="24.95" customHeight="1">
      <c r="A446" s="24"/>
      <c r="B446" s="18"/>
      <c r="C446" s="20"/>
      <c r="D446" s="20"/>
      <c r="E446" s="19"/>
      <c r="F446" s="37"/>
      <c r="G446" s="20"/>
      <c r="H446" s="42"/>
      <c r="I446" s="38" t="str">
        <f>IF(H446="","",H446-H446*(VLOOKUP(G446,Discount!$A$3:$C$23,3,FALSE)))</f>
        <v/>
      </c>
    </row>
    <row r="447" spans="1:9" ht="24.95" customHeight="1">
      <c r="A447" s="24" t="s">
        <v>209</v>
      </c>
      <c r="B447" s="18" t="s">
        <v>338</v>
      </c>
      <c r="C447" s="20">
        <v>817104</v>
      </c>
      <c r="D447" s="20"/>
      <c r="E447" s="19" t="s">
        <v>546</v>
      </c>
      <c r="F447" s="37">
        <v>4019502337848</v>
      </c>
      <c r="G447" s="20">
        <v>603</v>
      </c>
      <c r="H447" s="42">
        <v>2541</v>
      </c>
      <c r="I447" s="38">
        <f>IF(H447="","",H447-H447*(VLOOKUP(G447,Discount!$A$3:$C$23,3,FALSE)))</f>
        <v>1854.9299999999998</v>
      </c>
    </row>
    <row r="448" spans="1:9" ht="24.95" customHeight="1">
      <c r="A448" s="24" t="s">
        <v>209</v>
      </c>
      <c r="B448" s="18" t="s">
        <v>338</v>
      </c>
      <c r="C448" s="20">
        <v>817105</v>
      </c>
      <c r="D448" s="20"/>
      <c r="E448" s="19" t="s">
        <v>546</v>
      </c>
      <c r="F448" s="37">
        <v>4019502337855</v>
      </c>
      <c r="G448" s="20">
        <v>603</v>
      </c>
      <c r="H448" s="42">
        <v>3348</v>
      </c>
      <c r="I448" s="38">
        <f>IF(H448="","",H448-H448*(VLOOKUP(G448,Discount!$A$3:$C$23,3,FALSE)))</f>
        <v>2444.04</v>
      </c>
    </row>
    <row r="449" spans="1:9" ht="24.95" customHeight="1">
      <c r="A449" s="24" t="s">
        <v>209</v>
      </c>
      <c r="B449" s="18" t="s">
        <v>338</v>
      </c>
      <c r="C449" s="20">
        <v>817106</v>
      </c>
      <c r="D449" s="20"/>
      <c r="E449" s="19" t="s">
        <v>546</v>
      </c>
      <c r="F449" s="37">
        <v>4019502337862</v>
      </c>
      <c r="G449" s="20">
        <v>603</v>
      </c>
      <c r="H449" s="42">
        <v>3592</v>
      </c>
      <c r="I449" s="38">
        <f>IF(H449="","",H449-H449*(VLOOKUP(G449,Discount!$A$3:$C$23,3,FALSE)))</f>
        <v>2622.16</v>
      </c>
    </row>
    <row r="450" spans="1:9" ht="24.95" customHeight="1">
      <c r="A450" s="24" t="s">
        <v>209</v>
      </c>
      <c r="B450" s="18" t="s">
        <v>338</v>
      </c>
      <c r="C450" s="20">
        <v>817107</v>
      </c>
      <c r="D450" s="20"/>
      <c r="E450" s="19" t="s">
        <v>546</v>
      </c>
      <c r="F450" s="37">
        <v>4019502337879</v>
      </c>
      <c r="G450" s="20">
        <v>603</v>
      </c>
      <c r="H450" s="42">
        <v>4399</v>
      </c>
      <c r="I450" s="38">
        <f>IF(H450="","",H450-H450*(VLOOKUP(G450,Discount!$A$3:$C$23,3,FALSE)))</f>
        <v>3211.27</v>
      </c>
    </row>
    <row r="451" spans="1:9" ht="24.95" customHeight="1">
      <c r="A451" s="24" t="s">
        <v>209</v>
      </c>
      <c r="B451" s="18" t="s">
        <v>338</v>
      </c>
      <c r="C451" s="20">
        <v>817108</v>
      </c>
      <c r="D451" s="20"/>
      <c r="E451" s="19" t="s">
        <v>546</v>
      </c>
      <c r="F451" s="37">
        <v>4019502337886</v>
      </c>
      <c r="G451" s="20">
        <v>603</v>
      </c>
      <c r="H451" s="42">
        <v>4643</v>
      </c>
      <c r="I451" s="38">
        <f>IF(H451="","",H451-H451*(VLOOKUP(G451,Discount!$A$3:$C$23,3,FALSE)))</f>
        <v>3389.39</v>
      </c>
    </row>
    <row r="452" spans="1:9" ht="24.95" customHeight="1">
      <c r="A452" s="24" t="s">
        <v>209</v>
      </c>
      <c r="B452" s="18" t="s">
        <v>338</v>
      </c>
      <c r="C452" s="20">
        <v>817109</v>
      </c>
      <c r="D452" s="20"/>
      <c r="E452" s="19" t="s">
        <v>546</v>
      </c>
      <c r="F452" s="37">
        <v>4019502337893</v>
      </c>
      <c r="G452" s="20">
        <v>603</v>
      </c>
      <c r="H452" s="42">
        <v>5450</v>
      </c>
      <c r="I452" s="38">
        <f>IF(H452="","",H452-H452*(VLOOKUP(G452,Discount!$A$3:$C$23,3,FALSE)))</f>
        <v>3978.5</v>
      </c>
    </row>
    <row r="453" spans="1:9" ht="24.95" customHeight="1">
      <c r="A453" s="24" t="s">
        <v>209</v>
      </c>
      <c r="B453" s="18" t="s">
        <v>338</v>
      </c>
      <c r="C453" s="20">
        <v>817110</v>
      </c>
      <c r="D453" s="20"/>
      <c r="E453" s="19" t="s">
        <v>546</v>
      </c>
      <c r="F453" s="37">
        <v>4019502337909</v>
      </c>
      <c r="G453" s="20">
        <v>603</v>
      </c>
      <c r="H453" s="42">
        <v>5916</v>
      </c>
      <c r="I453" s="38">
        <f>IF(H453="","",H453-H453*(VLOOKUP(G453,Discount!$A$3:$C$23,3,FALSE)))</f>
        <v>4318.68</v>
      </c>
    </row>
    <row r="454" spans="1:9" ht="24.95" customHeight="1">
      <c r="A454" s="24" t="s">
        <v>209</v>
      </c>
      <c r="B454" s="18" t="s">
        <v>338</v>
      </c>
      <c r="C454" s="20">
        <v>817111</v>
      </c>
      <c r="D454" s="20"/>
      <c r="E454" s="19" t="s">
        <v>546</v>
      </c>
      <c r="F454" s="37">
        <v>4019502337916</v>
      </c>
      <c r="G454" s="20">
        <v>603</v>
      </c>
      <c r="H454" s="42">
        <v>6723</v>
      </c>
      <c r="I454" s="38">
        <f>IF(H454="","",H454-H454*(VLOOKUP(G454,Discount!$A$3:$C$23,3,FALSE)))</f>
        <v>4907.79</v>
      </c>
    </row>
    <row r="455" spans="1:9" ht="24.95" customHeight="1">
      <c r="A455" s="24" t="s">
        <v>209</v>
      </c>
      <c r="B455" s="18" t="s">
        <v>338</v>
      </c>
      <c r="C455" s="20">
        <v>817112</v>
      </c>
      <c r="D455" s="20"/>
      <c r="E455" s="19" t="s">
        <v>546</v>
      </c>
      <c r="F455" s="37">
        <v>4019502337923</v>
      </c>
      <c r="G455" s="20">
        <v>603</v>
      </c>
      <c r="H455" s="42">
        <v>6967</v>
      </c>
      <c r="I455" s="38">
        <f>IF(H455="","",H455-H455*(VLOOKUP(G455,Discount!$A$3:$C$23,3,FALSE)))</f>
        <v>5085.91</v>
      </c>
    </row>
    <row r="456" spans="1:9" ht="24.95" customHeight="1">
      <c r="A456" s="24" t="s">
        <v>209</v>
      </c>
      <c r="B456" s="18" t="s">
        <v>338</v>
      </c>
      <c r="C456" s="20">
        <v>817113</v>
      </c>
      <c r="D456" s="20"/>
      <c r="E456" s="19" t="s">
        <v>546</v>
      </c>
      <c r="F456" s="37">
        <v>4019502337930</v>
      </c>
      <c r="G456" s="20">
        <v>603</v>
      </c>
      <c r="H456" s="42">
        <v>7774</v>
      </c>
      <c r="I456" s="38">
        <f>IF(H456="","",H456-H456*(VLOOKUP(G456,Discount!$A$3:$C$23,3,FALSE)))</f>
        <v>5675.02</v>
      </c>
    </row>
    <row r="457" spans="1:9" ht="24.95" customHeight="1">
      <c r="A457" s="24"/>
      <c r="B457" s="18"/>
      <c r="C457" s="20"/>
      <c r="D457" s="20"/>
      <c r="E457" s="19"/>
      <c r="F457" s="37"/>
      <c r="G457" s="20"/>
      <c r="H457" s="42"/>
      <c r="I457" s="38" t="str">
        <f>IF(H457="","",H457-H457*(VLOOKUP(G457,Discount!$A$3:$C$23,3,FALSE)))</f>
        <v/>
      </c>
    </row>
    <row r="458" spans="1:9" ht="24.95" customHeight="1">
      <c r="A458" s="24" t="s">
        <v>210</v>
      </c>
      <c r="B458" s="18" t="s">
        <v>338</v>
      </c>
      <c r="C458" s="20">
        <v>837103</v>
      </c>
      <c r="D458" s="20"/>
      <c r="E458" s="19" t="s">
        <v>545</v>
      </c>
      <c r="F458" s="37">
        <v>4019502348547</v>
      </c>
      <c r="G458" s="20">
        <v>603</v>
      </c>
      <c r="H458" s="42">
        <v>1699</v>
      </c>
      <c r="I458" s="38">
        <f>IF(H458="","",H458-H458*(VLOOKUP(G458,Discount!$A$3:$C$23,3,FALSE)))</f>
        <v>1240.27</v>
      </c>
    </row>
    <row r="459" spans="1:9" ht="24.95" customHeight="1">
      <c r="A459" s="24" t="s">
        <v>210</v>
      </c>
      <c r="B459" s="18" t="s">
        <v>338</v>
      </c>
      <c r="C459" s="20">
        <v>837104</v>
      </c>
      <c r="D459" s="20"/>
      <c r="E459" s="19" t="s">
        <v>545</v>
      </c>
      <c r="F459" s="37">
        <v>4019502348554</v>
      </c>
      <c r="G459" s="20">
        <v>603</v>
      </c>
      <c r="H459" s="42">
        <v>2695</v>
      </c>
      <c r="I459" s="38">
        <f>IF(H459="","",H459-H459*(VLOOKUP(G459,Discount!$A$3:$C$23,3,FALSE)))</f>
        <v>1967.35</v>
      </c>
    </row>
    <row r="460" spans="1:9" ht="24.95" customHeight="1">
      <c r="A460" s="24" t="s">
        <v>210</v>
      </c>
      <c r="B460" s="18" t="s">
        <v>338</v>
      </c>
      <c r="C460" s="20">
        <v>837105</v>
      </c>
      <c r="D460" s="20"/>
      <c r="E460" s="19" t="s">
        <v>545</v>
      </c>
      <c r="F460" s="37">
        <v>4019502348561</v>
      </c>
      <c r="G460" s="20">
        <v>603</v>
      </c>
      <c r="H460" s="42">
        <v>3454</v>
      </c>
      <c r="I460" s="38">
        <f>IF(H460="","",H460-H460*(VLOOKUP(G460,Discount!$A$3:$C$23,3,FALSE)))</f>
        <v>2521.42</v>
      </c>
    </row>
    <row r="461" spans="1:9" ht="24.95" customHeight="1">
      <c r="A461" s="24" t="s">
        <v>210</v>
      </c>
      <c r="B461" s="18" t="s">
        <v>338</v>
      </c>
      <c r="C461" s="20">
        <v>837106</v>
      </c>
      <c r="D461" s="20"/>
      <c r="E461" s="19" t="s">
        <v>545</v>
      </c>
      <c r="F461" s="37">
        <v>4019502348578</v>
      </c>
      <c r="G461" s="20">
        <v>603</v>
      </c>
      <c r="H461" s="42">
        <v>3746</v>
      </c>
      <c r="I461" s="38">
        <f>IF(H461="","",H461-H461*(VLOOKUP(G461,Discount!$A$3:$C$23,3,FALSE)))</f>
        <v>2734.58</v>
      </c>
    </row>
    <row r="462" spans="1:9" ht="24.95" customHeight="1">
      <c r="A462" s="24" t="s">
        <v>210</v>
      </c>
      <c r="B462" s="18" t="s">
        <v>338</v>
      </c>
      <c r="C462" s="20">
        <v>837107</v>
      </c>
      <c r="D462" s="20"/>
      <c r="E462" s="19" t="s">
        <v>545</v>
      </c>
      <c r="F462" s="37">
        <v>4019502348585</v>
      </c>
      <c r="G462" s="20">
        <v>603</v>
      </c>
      <c r="H462" s="42">
        <v>4505</v>
      </c>
      <c r="I462" s="38">
        <f>IF(H462="","",H462-H462*(VLOOKUP(G462,Discount!$A$3:$C$23,3,FALSE)))</f>
        <v>3288.6499999999996</v>
      </c>
    </row>
    <row r="463" spans="1:9" ht="24.95" customHeight="1">
      <c r="A463" s="24" t="s">
        <v>210</v>
      </c>
      <c r="B463" s="18" t="s">
        <v>338</v>
      </c>
      <c r="C463" s="20">
        <v>837108</v>
      </c>
      <c r="D463" s="20"/>
      <c r="E463" s="19" t="s">
        <v>545</v>
      </c>
      <c r="F463" s="37">
        <v>4019502348592</v>
      </c>
      <c r="G463" s="20">
        <v>603</v>
      </c>
      <c r="H463" s="42">
        <v>4797</v>
      </c>
      <c r="I463" s="38">
        <f>IF(H463="","",H463-H463*(VLOOKUP(G463,Discount!$A$3:$C$23,3,FALSE)))</f>
        <v>3501.81</v>
      </c>
    </row>
    <row r="464" spans="1:9" ht="24.95" customHeight="1">
      <c r="A464" s="24" t="s">
        <v>210</v>
      </c>
      <c r="B464" s="18" t="s">
        <v>338</v>
      </c>
      <c r="C464" s="20">
        <v>837109</v>
      </c>
      <c r="D464" s="20"/>
      <c r="E464" s="19" t="s">
        <v>545</v>
      </c>
      <c r="F464" s="37">
        <v>4019502348608</v>
      </c>
      <c r="G464" s="20">
        <v>603</v>
      </c>
      <c r="H464" s="42">
        <v>5556</v>
      </c>
      <c r="I464" s="38">
        <f>IF(H464="","",H464-H464*(VLOOKUP(G464,Discount!$A$3:$C$23,3,FALSE)))</f>
        <v>4055.88</v>
      </c>
    </row>
    <row r="465" spans="1:9" ht="24.95" customHeight="1">
      <c r="A465" s="24" t="s">
        <v>210</v>
      </c>
      <c r="B465" s="18" t="s">
        <v>338</v>
      </c>
      <c r="C465" s="20">
        <v>837110</v>
      </c>
      <c r="D465" s="20"/>
      <c r="E465" s="19" t="s">
        <v>545</v>
      </c>
      <c r="F465" s="37">
        <v>4019502348615</v>
      </c>
      <c r="G465" s="20">
        <v>603</v>
      </c>
      <c r="H465" s="42">
        <v>5848</v>
      </c>
      <c r="I465" s="38">
        <f>IF(H465="","",H465-H465*(VLOOKUP(G465,Discount!$A$3:$C$23,3,FALSE)))</f>
        <v>4269.04</v>
      </c>
    </row>
    <row r="466" spans="1:9" ht="24.95" customHeight="1">
      <c r="A466" s="24" t="s">
        <v>210</v>
      </c>
      <c r="B466" s="18" t="s">
        <v>338</v>
      </c>
      <c r="C466" s="20">
        <v>837111</v>
      </c>
      <c r="D466" s="20"/>
      <c r="E466" s="19" t="s">
        <v>545</v>
      </c>
      <c r="F466" s="37">
        <v>4019502348622</v>
      </c>
      <c r="G466" s="20">
        <v>603</v>
      </c>
      <c r="H466" s="42">
        <v>6607</v>
      </c>
      <c r="I466" s="38">
        <f>IF(H466="","",H466-H466*(VLOOKUP(G466,Discount!$A$3:$C$23,3,FALSE)))</f>
        <v>4823.1099999999997</v>
      </c>
    </row>
    <row r="467" spans="1:9" ht="24.95" customHeight="1">
      <c r="A467" s="24" t="s">
        <v>210</v>
      </c>
      <c r="B467" s="18" t="s">
        <v>338</v>
      </c>
      <c r="C467" s="20">
        <v>837112</v>
      </c>
      <c r="D467" s="20"/>
      <c r="E467" s="19" t="s">
        <v>545</v>
      </c>
      <c r="F467" s="37">
        <v>4019502348639</v>
      </c>
      <c r="G467" s="20">
        <v>603</v>
      </c>
      <c r="H467" s="42">
        <v>6899</v>
      </c>
      <c r="I467" s="38">
        <f>IF(H467="","",H467-H467*(VLOOKUP(G467,Discount!$A$3:$C$23,3,FALSE)))</f>
        <v>5036.2700000000004</v>
      </c>
    </row>
    <row r="468" spans="1:9" ht="24.95" customHeight="1">
      <c r="A468" s="24" t="s">
        <v>210</v>
      </c>
      <c r="B468" s="18" t="s">
        <v>338</v>
      </c>
      <c r="C468" s="20">
        <v>837113</v>
      </c>
      <c r="D468" s="20"/>
      <c r="E468" s="19" t="s">
        <v>545</v>
      </c>
      <c r="F468" s="37">
        <v>4019502348646</v>
      </c>
      <c r="G468" s="20">
        <v>603</v>
      </c>
      <c r="H468" s="42">
        <v>7658</v>
      </c>
      <c r="I468" s="38">
        <f>IF(H468="","",H468-H468*(VLOOKUP(G468,Discount!$A$3:$C$23,3,FALSE)))</f>
        <v>5590.34</v>
      </c>
    </row>
    <row r="469" spans="1:9" ht="24.95" customHeight="1">
      <c r="A469" s="24"/>
      <c r="B469" s="18"/>
      <c r="C469" s="20"/>
      <c r="D469" s="20"/>
      <c r="E469" s="19"/>
      <c r="F469" s="37"/>
      <c r="G469" s="20"/>
      <c r="H469" s="42"/>
      <c r="I469" s="38" t="str">
        <f>IF(H469="","",H469-H469*(VLOOKUP(G469,Discount!$A$3:$C$23,3,FALSE)))</f>
        <v/>
      </c>
    </row>
    <row r="470" spans="1:9" ht="24.95" customHeight="1">
      <c r="A470" s="24" t="s">
        <v>211</v>
      </c>
      <c r="B470" s="18" t="s">
        <v>338</v>
      </c>
      <c r="C470" s="20">
        <v>617703</v>
      </c>
      <c r="D470" s="20"/>
      <c r="E470" s="19" t="s">
        <v>772</v>
      </c>
      <c r="F470" s="37">
        <v>4019502329591</v>
      </c>
      <c r="G470" s="20">
        <v>603</v>
      </c>
      <c r="H470" s="42">
        <v>812</v>
      </c>
      <c r="I470" s="38">
        <f>IF(H470="","",H470-H470*(VLOOKUP(G470,Discount!$A$3:$C$23,3,FALSE)))</f>
        <v>592.76</v>
      </c>
    </row>
    <row r="471" spans="1:9" ht="24.95" customHeight="1">
      <c r="A471" s="24" t="s">
        <v>211</v>
      </c>
      <c r="B471" s="18" t="s">
        <v>338</v>
      </c>
      <c r="C471" s="20">
        <v>617715</v>
      </c>
      <c r="D471" s="20"/>
      <c r="E471" s="19" t="s">
        <v>773</v>
      </c>
      <c r="F471" s="37">
        <v>4019502329607</v>
      </c>
      <c r="G471" s="20">
        <v>603</v>
      </c>
      <c r="H471" s="42">
        <v>1575</v>
      </c>
      <c r="I471" s="38">
        <f>IF(H471="","",H471-H471*(VLOOKUP(G471,Discount!$A$3:$C$23,3,FALSE)))</f>
        <v>1149.75</v>
      </c>
    </row>
    <row r="472" spans="1:9" ht="24.95" customHeight="1">
      <c r="A472" s="24" t="s">
        <v>211</v>
      </c>
      <c r="B472" s="18" t="s">
        <v>338</v>
      </c>
      <c r="C472" s="20">
        <v>617716</v>
      </c>
      <c r="D472" s="20"/>
      <c r="E472" s="19" t="s">
        <v>774</v>
      </c>
      <c r="F472" s="37">
        <v>4019502329799</v>
      </c>
      <c r="G472" s="20">
        <v>603</v>
      </c>
      <c r="H472" s="42">
        <v>411</v>
      </c>
      <c r="I472" s="38">
        <f>IF(H472="","",H472-H472*(VLOOKUP(G472,Discount!$A$3:$C$23,3,FALSE)))</f>
        <v>300.02999999999997</v>
      </c>
    </row>
    <row r="473" spans="1:9" ht="24.95" customHeight="1">
      <c r="A473" s="24" t="s">
        <v>211</v>
      </c>
      <c r="B473" s="18" t="s">
        <v>338</v>
      </c>
      <c r="C473" s="20">
        <v>617705</v>
      </c>
      <c r="D473" s="20"/>
      <c r="E473" s="19" t="s">
        <v>775</v>
      </c>
      <c r="F473" s="37">
        <v>4019502348837</v>
      </c>
      <c r="G473" s="20">
        <v>603</v>
      </c>
      <c r="H473" s="42">
        <v>2387</v>
      </c>
      <c r="I473" s="38">
        <f>IF(H473="","",H473-H473*(VLOOKUP(G473,Discount!$A$3:$C$23,3,FALSE)))</f>
        <v>1742.51</v>
      </c>
    </row>
    <row r="474" spans="1:9" ht="24.95" customHeight="1">
      <c r="A474" s="24" t="s">
        <v>211</v>
      </c>
      <c r="B474" s="18" t="s">
        <v>338</v>
      </c>
      <c r="C474" s="20">
        <v>617706</v>
      </c>
      <c r="D474" s="20"/>
      <c r="E474" s="19" t="s">
        <v>776</v>
      </c>
      <c r="F474" s="37">
        <v>4019502348844</v>
      </c>
      <c r="G474" s="20">
        <v>603</v>
      </c>
      <c r="H474" s="42">
        <v>2798</v>
      </c>
      <c r="I474" s="38">
        <f>IF(H474="","",H474-H474*(VLOOKUP(G474,Discount!$A$3:$C$23,3,FALSE)))</f>
        <v>2042.54</v>
      </c>
    </row>
    <row r="475" spans="1:9" ht="24.95" customHeight="1">
      <c r="A475" s="24"/>
      <c r="B475" s="18"/>
      <c r="C475" s="20"/>
      <c r="D475" s="20"/>
      <c r="E475" s="19"/>
      <c r="F475" s="37"/>
      <c r="G475" s="20"/>
      <c r="H475" s="42"/>
      <c r="I475" s="38" t="str">
        <f>IF(H475="","",H475-H475*(VLOOKUP(G475,Discount!$A$3:$C$23,3,FALSE)))</f>
        <v/>
      </c>
    </row>
    <row r="476" spans="1:9" ht="24.95" customHeight="1">
      <c r="A476" s="8" t="s">
        <v>771</v>
      </c>
      <c r="B476" s="18" t="s">
        <v>338</v>
      </c>
      <c r="C476" s="23">
        <v>817703</v>
      </c>
      <c r="D476" s="23"/>
      <c r="E476" s="19" t="s">
        <v>777</v>
      </c>
      <c r="F476" s="22">
        <v>4019502364035</v>
      </c>
      <c r="G476" s="20">
        <v>603</v>
      </c>
      <c r="H476" s="42">
        <v>835</v>
      </c>
      <c r="I476" s="38">
        <f>IF(H476="","",H476-H476*(VLOOKUP(G476,Discount!$A$3:$C$23,3,FALSE)))</f>
        <v>609.54999999999995</v>
      </c>
    </row>
    <row r="477" spans="1:9" ht="24.95" customHeight="1">
      <c r="A477" s="8" t="s">
        <v>771</v>
      </c>
      <c r="B477" s="18" t="s">
        <v>338</v>
      </c>
      <c r="C477" s="23">
        <v>817704</v>
      </c>
      <c r="D477" s="23"/>
      <c r="E477" s="19" t="s">
        <v>777</v>
      </c>
      <c r="F477" s="22">
        <v>4019502364042</v>
      </c>
      <c r="G477" s="20">
        <v>603</v>
      </c>
      <c r="H477" s="42">
        <v>1415</v>
      </c>
      <c r="I477" s="38">
        <f>IF(H477="","",H477-H477*(VLOOKUP(G477,Discount!$A$3:$C$23,3,FALSE)))</f>
        <v>1032.95</v>
      </c>
    </row>
    <row r="478" spans="1:9" ht="24.95" customHeight="1">
      <c r="A478" s="8" t="s">
        <v>771</v>
      </c>
      <c r="B478" s="18" t="s">
        <v>338</v>
      </c>
      <c r="C478" s="23">
        <v>817705</v>
      </c>
      <c r="D478" s="23"/>
      <c r="E478" s="19" t="s">
        <v>777</v>
      </c>
      <c r="F478" s="22">
        <v>4019502364059</v>
      </c>
      <c r="G478" s="20">
        <v>603</v>
      </c>
      <c r="H478" s="42">
        <v>2532</v>
      </c>
      <c r="I478" s="38">
        <f>IF(H478="","",H478-H478*(VLOOKUP(G478,Discount!$A$3:$C$23,3,FALSE)))</f>
        <v>1848.36</v>
      </c>
    </row>
    <row r="479" spans="1:9" ht="24.95" customHeight="1">
      <c r="A479" s="8" t="s">
        <v>771</v>
      </c>
      <c r="B479" s="18" t="s">
        <v>338</v>
      </c>
      <c r="C479" s="23">
        <v>817706</v>
      </c>
      <c r="D479" s="23"/>
      <c r="E479" s="19" t="s">
        <v>777</v>
      </c>
      <c r="F479" s="22">
        <v>4019502364066</v>
      </c>
      <c r="G479" s="20">
        <v>603</v>
      </c>
      <c r="H479" s="42">
        <v>3152</v>
      </c>
      <c r="I479" s="38">
        <f>IF(H479="","",H479-H479*(VLOOKUP(G479,Discount!$A$3:$C$23,3,FALSE)))</f>
        <v>2300.96</v>
      </c>
    </row>
    <row r="480" spans="1:9" ht="24.95" customHeight="1">
      <c r="A480" s="8" t="s">
        <v>771</v>
      </c>
      <c r="B480" s="18" t="s">
        <v>338</v>
      </c>
      <c r="C480" s="23">
        <v>817707</v>
      </c>
      <c r="D480" s="23"/>
      <c r="E480" s="19" t="s">
        <v>777</v>
      </c>
      <c r="F480" s="22">
        <v>4019502364073</v>
      </c>
      <c r="G480" s="20">
        <v>603</v>
      </c>
      <c r="H480" s="42">
        <v>3691</v>
      </c>
      <c r="I480" s="38">
        <f>IF(H480="","",H480-H480*(VLOOKUP(G480,Discount!$A$3:$C$23,3,FALSE)))</f>
        <v>2694.43</v>
      </c>
    </row>
    <row r="481" spans="1:9" ht="24.95" customHeight="1">
      <c r="A481" s="8" t="s">
        <v>771</v>
      </c>
      <c r="B481" s="18" t="s">
        <v>338</v>
      </c>
      <c r="C481" s="23">
        <v>817708</v>
      </c>
      <c r="D481" s="23"/>
      <c r="E481" s="19" t="s">
        <v>777</v>
      </c>
      <c r="F481" s="22">
        <v>4019502364080</v>
      </c>
      <c r="G481" s="20">
        <v>603</v>
      </c>
      <c r="H481" s="42">
        <v>4311</v>
      </c>
      <c r="I481" s="38">
        <f>IF(H481="","",H481-H481*(VLOOKUP(G481,Discount!$A$3:$C$23,3,FALSE)))</f>
        <v>3147.0299999999997</v>
      </c>
    </row>
    <row r="482" spans="1:9" ht="24.95" customHeight="1">
      <c r="A482" s="8" t="s">
        <v>771</v>
      </c>
      <c r="B482" s="18" t="s">
        <v>338</v>
      </c>
      <c r="C482" s="23">
        <v>817709</v>
      </c>
      <c r="D482" s="23"/>
      <c r="E482" s="19" t="s">
        <v>777</v>
      </c>
      <c r="F482" s="22">
        <v>4019502364097</v>
      </c>
      <c r="G482" s="20">
        <v>603</v>
      </c>
      <c r="H482" s="42">
        <v>4623</v>
      </c>
      <c r="I482" s="38">
        <f>IF(H482="","",H482-H482*(VLOOKUP(G482,Discount!$A$3:$C$23,3,FALSE)))</f>
        <v>3374.79</v>
      </c>
    </row>
    <row r="483" spans="1:9" ht="24.95" customHeight="1">
      <c r="A483" s="24"/>
      <c r="B483" s="18"/>
      <c r="C483" s="20"/>
      <c r="D483" s="20"/>
      <c r="E483" s="19"/>
      <c r="F483" s="37"/>
      <c r="G483" s="20"/>
      <c r="H483" s="42"/>
      <c r="I483" s="38" t="str">
        <f>IF(H483="","",H483-H483*(VLOOKUP(G483,Discount!$A$3:$C$23,3,FALSE)))</f>
        <v/>
      </c>
    </row>
    <row r="484" spans="1:9" ht="24.95" customHeight="1">
      <c r="A484" s="24" t="s">
        <v>212</v>
      </c>
      <c r="B484" s="18" t="s">
        <v>338</v>
      </c>
      <c r="C484" s="20">
        <v>647203</v>
      </c>
      <c r="D484" s="20"/>
      <c r="E484" s="19" t="s">
        <v>778</v>
      </c>
      <c r="F484" s="37">
        <v>4019502319301</v>
      </c>
      <c r="G484" s="20">
        <v>603</v>
      </c>
      <c r="H484" s="42">
        <v>1222</v>
      </c>
      <c r="I484" s="38">
        <f>IF(H484="","",H484-H484*(VLOOKUP(G484,Discount!$A$3:$C$23,3,FALSE)))</f>
        <v>892.06</v>
      </c>
    </row>
    <row r="485" spans="1:9" ht="24.95" customHeight="1">
      <c r="A485" s="24" t="s">
        <v>212</v>
      </c>
      <c r="B485" s="18" t="s">
        <v>338</v>
      </c>
      <c r="C485" s="20">
        <v>647204</v>
      </c>
      <c r="D485" s="20"/>
      <c r="E485" s="19" t="s">
        <v>778</v>
      </c>
      <c r="F485" s="37">
        <v>4019502319318</v>
      </c>
      <c r="G485" s="20">
        <v>603</v>
      </c>
      <c r="H485" s="42">
        <v>2278</v>
      </c>
      <c r="I485" s="38">
        <f>IF(H485="","",H485-H485*(VLOOKUP(G485,Discount!$A$3:$C$23,3,FALSE)))</f>
        <v>1662.94</v>
      </c>
    </row>
    <row r="486" spans="1:9" ht="24.95" customHeight="1">
      <c r="A486" s="24" t="s">
        <v>212</v>
      </c>
      <c r="B486" s="18" t="s">
        <v>338</v>
      </c>
      <c r="C486" s="20">
        <v>647205</v>
      </c>
      <c r="D486" s="20"/>
      <c r="E486" s="19" t="s">
        <v>778</v>
      </c>
      <c r="F486" s="37">
        <v>4019502319325</v>
      </c>
      <c r="G486" s="20">
        <v>603</v>
      </c>
      <c r="H486" s="42">
        <v>2630</v>
      </c>
      <c r="I486" s="38">
        <f>IF(H486="","",H486-H486*(VLOOKUP(G486,Discount!$A$3:$C$23,3,FALSE)))</f>
        <v>1919.9</v>
      </c>
    </row>
    <row r="487" spans="1:9" ht="24.95" customHeight="1">
      <c r="A487" s="24" t="s">
        <v>212</v>
      </c>
      <c r="B487" s="18" t="s">
        <v>338</v>
      </c>
      <c r="C487" s="20">
        <v>647206</v>
      </c>
      <c r="D487" s="20"/>
      <c r="E487" s="19" t="s">
        <v>778</v>
      </c>
      <c r="F487" s="37">
        <v>4019502319332</v>
      </c>
      <c r="G487" s="20">
        <v>603</v>
      </c>
      <c r="H487" s="42">
        <v>2857</v>
      </c>
      <c r="I487" s="38">
        <f>IF(H487="","",H487-H487*(VLOOKUP(G487,Discount!$A$3:$C$23,3,FALSE)))</f>
        <v>2085.6099999999997</v>
      </c>
    </row>
    <row r="488" spans="1:9" ht="24.95" customHeight="1">
      <c r="A488" s="24" t="s">
        <v>212</v>
      </c>
      <c r="B488" s="18" t="s">
        <v>338</v>
      </c>
      <c r="C488" s="20">
        <v>647207</v>
      </c>
      <c r="D488" s="20"/>
      <c r="E488" s="19" t="s">
        <v>778</v>
      </c>
      <c r="F488" s="37">
        <v>4019502319349</v>
      </c>
      <c r="G488" s="20">
        <v>603</v>
      </c>
      <c r="H488" s="42">
        <v>3491</v>
      </c>
      <c r="I488" s="38">
        <f>IF(H488="","",H488-H488*(VLOOKUP(G488,Discount!$A$3:$C$23,3,FALSE)))</f>
        <v>2548.4299999999998</v>
      </c>
    </row>
    <row r="489" spans="1:9" ht="24.95" customHeight="1">
      <c r="A489" s="24" t="s">
        <v>212</v>
      </c>
      <c r="B489" s="18" t="s">
        <v>338</v>
      </c>
      <c r="C489" s="20">
        <v>647208</v>
      </c>
      <c r="D489" s="20"/>
      <c r="E489" s="19" t="s">
        <v>778</v>
      </c>
      <c r="F489" s="37">
        <v>4019502321342</v>
      </c>
      <c r="G489" s="20">
        <v>603</v>
      </c>
      <c r="H489" s="42">
        <v>3718</v>
      </c>
      <c r="I489" s="38">
        <f>IF(H489="","",H489-H489*(VLOOKUP(G489,Discount!$A$3:$C$23,3,FALSE)))</f>
        <v>2714.14</v>
      </c>
    </row>
    <row r="490" spans="1:9" ht="24.95" customHeight="1">
      <c r="A490" s="24" t="s">
        <v>212</v>
      </c>
      <c r="B490" s="18" t="s">
        <v>338</v>
      </c>
      <c r="C490" s="20">
        <v>647209</v>
      </c>
      <c r="D490" s="20"/>
      <c r="E490" s="19" t="s">
        <v>778</v>
      </c>
      <c r="F490" s="37">
        <v>4019502321359</v>
      </c>
      <c r="G490" s="20">
        <v>603</v>
      </c>
      <c r="H490" s="42">
        <v>4166</v>
      </c>
      <c r="I490" s="38">
        <f>IF(H490="","",H490-H490*(VLOOKUP(G490,Discount!$A$3:$C$23,3,FALSE)))</f>
        <v>3041.18</v>
      </c>
    </row>
    <row r="491" spans="1:9" ht="24.95" customHeight="1">
      <c r="A491" s="24"/>
      <c r="B491" s="18"/>
      <c r="C491" s="20"/>
      <c r="D491" s="20"/>
      <c r="E491" s="19"/>
      <c r="F491" s="37"/>
      <c r="G491" s="20"/>
      <c r="H491" s="42"/>
      <c r="I491" s="38" t="str">
        <f>IF(H491="","",H491-H491*(VLOOKUP(G491,Discount!$A$3:$C$23,3,FALSE)))</f>
        <v/>
      </c>
    </row>
    <row r="492" spans="1:9" ht="24.95" customHeight="1">
      <c r="A492" s="24" t="s">
        <v>30</v>
      </c>
      <c r="B492" s="18" t="s">
        <v>338</v>
      </c>
      <c r="C492" s="20">
        <v>647303</v>
      </c>
      <c r="D492" s="20"/>
      <c r="E492" s="19" t="s">
        <v>778</v>
      </c>
      <c r="F492" s="37">
        <v>4019502319103</v>
      </c>
      <c r="G492" s="20">
        <v>603</v>
      </c>
      <c r="H492" s="42">
        <v>1595</v>
      </c>
      <c r="I492" s="38">
        <f>IF(H492="","",H492-H492*(VLOOKUP(G492,Discount!$A$3:$C$23,3,FALSE)))</f>
        <v>1164.3499999999999</v>
      </c>
    </row>
    <row r="493" spans="1:9" ht="24.95" customHeight="1">
      <c r="A493" s="24" t="s">
        <v>30</v>
      </c>
      <c r="B493" s="18" t="s">
        <v>338</v>
      </c>
      <c r="C493" s="20">
        <v>647304</v>
      </c>
      <c r="D493" s="20"/>
      <c r="E493" s="19" t="s">
        <v>778</v>
      </c>
      <c r="F493" s="37">
        <v>4019502319110</v>
      </c>
      <c r="G493" s="20">
        <v>603</v>
      </c>
      <c r="H493" s="42">
        <v>2713</v>
      </c>
      <c r="I493" s="38">
        <f>IF(H493="","",H493-H493*(VLOOKUP(G493,Discount!$A$3:$C$23,3,FALSE)))</f>
        <v>1980.4899999999998</v>
      </c>
    </row>
    <row r="494" spans="1:9" ht="24.95" customHeight="1">
      <c r="A494" s="24" t="s">
        <v>30</v>
      </c>
      <c r="B494" s="18" t="s">
        <v>338</v>
      </c>
      <c r="C494" s="20">
        <v>647305</v>
      </c>
      <c r="D494" s="20"/>
      <c r="E494" s="19" t="s">
        <v>778</v>
      </c>
      <c r="F494" s="37">
        <v>4019502319127</v>
      </c>
      <c r="G494" s="20">
        <v>603</v>
      </c>
      <c r="H494" s="42">
        <v>3255</v>
      </c>
      <c r="I494" s="38">
        <f>IF(H494="","",H494-H494*(VLOOKUP(G494,Discount!$A$3:$C$23,3,FALSE)))</f>
        <v>2376.15</v>
      </c>
    </row>
    <row r="495" spans="1:9" ht="24.95" customHeight="1">
      <c r="A495" s="24" t="s">
        <v>30</v>
      </c>
      <c r="B495" s="18" t="s">
        <v>338</v>
      </c>
      <c r="C495" s="20">
        <v>647306</v>
      </c>
      <c r="D495" s="20"/>
      <c r="E495" s="19" t="s">
        <v>778</v>
      </c>
      <c r="F495" s="37">
        <v>4019502319134</v>
      </c>
      <c r="G495" s="20">
        <v>603</v>
      </c>
      <c r="H495" s="42">
        <v>3556</v>
      </c>
      <c r="I495" s="38">
        <f>IF(H495="","",H495-H495*(VLOOKUP(G495,Discount!$A$3:$C$23,3,FALSE)))</f>
        <v>2595.88</v>
      </c>
    </row>
    <row r="496" spans="1:9" ht="24.95" customHeight="1">
      <c r="A496" s="24" t="s">
        <v>30</v>
      </c>
      <c r="B496" s="18" t="s">
        <v>338</v>
      </c>
      <c r="C496" s="20">
        <v>647307</v>
      </c>
      <c r="D496" s="20"/>
      <c r="E496" s="19" t="s">
        <v>778</v>
      </c>
      <c r="F496" s="37">
        <v>4019502319141</v>
      </c>
      <c r="G496" s="20">
        <v>603</v>
      </c>
      <c r="H496" s="42">
        <v>4485</v>
      </c>
      <c r="I496" s="38">
        <f>IF(H496="","",H496-H496*(VLOOKUP(G496,Discount!$A$3:$C$23,3,FALSE)))</f>
        <v>3274.05</v>
      </c>
    </row>
    <row r="497" spans="1:9" ht="24.95" customHeight="1">
      <c r="A497" s="24" t="s">
        <v>30</v>
      </c>
      <c r="B497" s="18" t="s">
        <v>338</v>
      </c>
      <c r="C497" s="20">
        <v>647308</v>
      </c>
      <c r="D497" s="20"/>
      <c r="E497" s="19" t="s">
        <v>778</v>
      </c>
      <c r="F497" s="37">
        <v>4019502319158</v>
      </c>
      <c r="G497" s="20">
        <v>603</v>
      </c>
      <c r="H497" s="42">
        <v>4786</v>
      </c>
      <c r="I497" s="38">
        <f>IF(H497="","",H497-H497*(VLOOKUP(G497,Discount!$A$3:$C$23,3,FALSE)))</f>
        <v>3493.7799999999997</v>
      </c>
    </row>
    <row r="498" spans="1:9" ht="24.95" customHeight="1">
      <c r="A498" s="24" t="s">
        <v>30</v>
      </c>
      <c r="B498" s="18" t="s">
        <v>338</v>
      </c>
      <c r="C498" s="20">
        <v>647309</v>
      </c>
      <c r="D498" s="20"/>
      <c r="E498" s="19" t="s">
        <v>778</v>
      </c>
      <c r="F498" s="37">
        <v>4019502319165</v>
      </c>
      <c r="G498" s="20">
        <v>603</v>
      </c>
      <c r="H498" s="42">
        <v>5328</v>
      </c>
      <c r="I498" s="38">
        <f>IF(H498="","",H498-H498*(VLOOKUP(G498,Discount!$A$3:$C$23,3,FALSE)))</f>
        <v>3889.4399999999996</v>
      </c>
    </row>
    <row r="499" spans="1:9" ht="24.95" customHeight="1">
      <c r="A499" s="24" t="s">
        <v>30</v>
      </c>
      <c r="B499" s="18" t="s">
        <v>338</v>
      </c>
      <c r="C499" s="20">
        <v>647310</v>
      </c>
      <c r="D499" s="20"/>
      <c r="E499" s="19" t="s">
        <v>778</v>
      </c>
      <c r="F499" s="37">
        <v>4019502319172</v>
      </c>
      <c r="G499" s="20">
        <v>603</v>
      </c>
      <c r="H499" s="42">
        <v>5629</v>
      </c>
      <c r="I499" s="38">
        <f>IF(H499="","",H499-H499*(VLOOKUP(G499,Discount!$A$3:$C$23,3,FALSE)))</f>
        <v>4109.17</v>
      </c>
    </row>
    <row r="500" spans="1:9" ht="24.95" customHeight="1">
      <c r="A500" s="24"/>
      <c r="B500" s="18"/>
      <c r="C500" s="20"/>
      <c r="D500" s="20"/>
      <c r="E500" s="19"/>
      <c r="F500" s="37"/>
      <c r="G500" s="20"/>
      <c r="H500" s="42"/>
      <c r="I500" s="38" t="str">
        <f>IF(H500="","",H500-H500*(VLOOKUP(G500,Discount!$A$3:$C$23,3,FALSE)))</f>
        <v/>
      </c>
    </row>
    <row r="501" spans="1:9" ht="24.95" customHeight="1">
      <c r="A501" s="8" t="s">
        <v>771</v>
      </c>
      <c r="B501" s="18" t="s">
        <v>338</v>
      </c>
      <c r="C501" s="23">
        <v>847303</v>
      </c>
      <c r="D501" s="23"/>
      <c r="E501" s="19" t="s">
        <v>779</v>
      </c>
      <c r="F501" s="22">
        <v>4019502363748</v>
      </c>
      <c r="G501" s="22">
        <v>603</v>
      </c>
      <c r="H501" s="42">
        <v>1949</v>
      </c>
      <c r="I501" s="38">
        <f>IF(H501="","",H501-H501*(VLOOKUP(G501,Discount!$A$3:$C$23,3,FALSE)))</f>
        <v>1422.77</v>
      </c>
    </row>
    <row r="502" spans="1:9" ht="24.95" customHeight="1">
      <c r="A502" s="8" t="s">
        <v>771</v>
      </c>
      <c r="B502" s="18" t="s">
        <v>338</v>
      </c>
      <c r="C502" s="23">
        <v>847304</v>
      </c>
      <c r="D502" s="23"/>
      <c r="E502" s="19" t="s">
        <v>779</v>
      </c>
      <c r="F502" s="22">
        <v>4019502363755</v>
      </c>
      <c r="G502" s="22">
        <v>603</v>
      </c>
      <c r="H502" s="42">
        <v>2358</v>
      </c>
      <c r="I502" s="38">
        <f>IF(H502="","",H502-H502*(VLOOKUP(G502,Discount!$A$3:$C$23,3,FALSE)))</f>
        <v>1721.34</v>
      </c>
    </row>
    <row r="503" spans="1:9" ht="24.95" customHeight="1">
      <c r="A503" s="8" t="s">
        <v>771</v>
      </c>
      <c r="B503" s="18" t="s">
        <v>338</v>
      </c>
      <c r="C503" s="23">
        <v>847305</v>
      </c>
      <c r="D503" s="23"/>
      <c r="E503" s="19" t="s">
        <v>779</v>
      </c>
      <c r="F503" s="22">
        <v>4019502363762</v>
      </c>
      <c r="G503" s="22">
        <v>603</v>
      </c>
      <c r="H503" s="42">
        <v>3960</v>
      </c>
      <c r="I503" s="38">
        <f>IF(H503="","",H503-H503*(VLOOKUP(G503,Discount!$A$3:$C$23,3,FALSE)))</f>
        <v>2890.8</v>
      </c>
    </row>
    <row r="504" spans="1:9" ht="24.95" customHeight="1">
      <c r="A504" s="8" t="s">
        <v>771</v>
      </c>
      <c r="B504" s="18" t="s">
        <v>338</v>
      </c>
      <c r="C504" s="23">
        <v>847306</v>
      </c>
      <c r="D504" s="23"/>
      <c r="E504" s="19" t="s">
        <v>779</v>
      </c>
      <c r="F504" s="22">
        <v>4019502363779</v>
      </c>
      <c r="G504" s="22">
        <v>603</v>
      </c>
      <c r="H504" s="42">
        <v>4331</v>
      </c>
      <c r="I504" s="38">
        <f>IF(H504="","",H504-H504*(VLOOKUP(G504,Discount!$A$3:$C$23,3,FALSE)))</f>
        <v>3161.63</v>
      </c>
    </row>
    <row r="505" spans="1:9" ht="24.95" customHeight="1">
      <c r="A505" s="8" t="s">
        <v>771</v>
      </c>
      <c r="B505" s="18" t="s">
        <v>338</v>
      </c>
      <c r="C505" s="23">
        <v>847307</v>
      </c>
      <c r="D505" s="23"/>
      <c r="E505" s="19" t="s">
        <v>779</v>
      </c>
      <c r="F505" s="22">
        <v>4019502363786</v>
      </c>
      <c r="G505" s="22">
        <v>603</v>
      </c>
      <c r="H505" s="42">
        <v>5265</v>
      </c>
      <c r="I505" s="38">
        <f>IF(H505="","",H505-H505*(VLOOKUP(G505,Discount!$A$3:$C$23,3,FALSE)))</f>
        <v>3843.45</v>
      </c>
    </row>
    <row r="506" spans="1:9" ht="24.95" customHeight="1">
      <c r="A506" s="8" t="s">
        <v>771</v>
      </c>
      <c r="B506" s="18" t="s">
        <v>338</v>
      </c>
      <c r="C506" s="23">
        <v>847308</v>
      </c>
      <c r="D506" s="23"/>
      <c r="E506" s="19" t="s">
        <v>779</v>
      </c>
      <c r="F506" s="22">
        <v>4019502363793</v>
      </c>
      <c r="G506" s="22">
        <v>603</v>
      </c>
      <c r="H506" s="42">
        <v>5636</v>
      </c>
      <c r="I506" s="38">
        <f>IF(H506="","",H506-H506*(VLOOKUP(G506,Discount!$A$3:$C$23,3,FALSE)))</f>
        <v>4114.28</v>
      </c>
    </row>
    <row r="507" spans="1:9" ht="24.95" customHeight="1">
      <c r="A507" s="8" t="s">
        <v>771</v>
      </c>
      <c r="B507" s="18" t="s">
        <v>338</v>
      </c>
      <c r="C507" s="23">
        <v>847309</v>
      </c>
      <c r="D507" s="23"/>
      <c r="E507" s="19" t="s">
        <v>779</v>
      </c>
      <c r="F507" s="22">
        <v>4019502363816</v>
      </c>
      <c r="G507" s="22">
        <v>603</v>
      </c>
      <c r="H507" s="42">
        <v>6570</v>
      </c>
      <c r="I507" s="38">
        <f>IF(H507="","",H507-H507*(VLOOKUP(G507,Discount!$A$3:$C$23,3,FALSE)))</f>
        <v>4796.1000000000004</v>
      </c>
    </row>
    <row r="508" spans="1:9" ht="24.95" customHeight="1">
      <c r="A508" s="8" t="s">
        <v>771</v>
      </c>
      <c r="B508" s="18" t="s">
        <v>338</v>
      </c>
      <c r="C508" s="23">
        <v>847310</v>
      </c>
      <c r="D508" s="23"/>
      <c r="E508" s="19" t="s">
        <v>779</v>
      </c>
      <c r="F508" s="22">
        <v>4019502363809</v>
      </c>
      <c r="G508" s="22">
        <v>603</v>
      </c>
      <c r="H508" s="42">
        <v>6941</v>
      </c>
      <c r="I508" s="38">
        <f>IF(H508="","",H508-H508*(VLOOKUP(G508,Discount!$A$3:$C$23,3,FALSE)))</f>
        <v>5066.93</v>
      </c>
    </row>
    <row r="509" spans="1:9" ht="24.95" customHeight="1">
      <c r="A509" s="24"/>
      <c r="B509" s="18"/>
      <c r="C509" s="20"/>
      <c r="D509" s="20"/>
      <c r="E509" s="19"/>
      <c r="F509" s="37"/>
      <c r="G509" s="20"/>
      <c r="H509" s="42"/>
      <c r="I509" s="38" t="str">
        <f>IF(H509="","",H509-H509*(VLOOKUP(G509,Discount!$A$3:$C$23,3,FALSE)))</f>
        <v/>
      </c>
    </row>
    <row r="510" spans="1:9" ht="24.95" customHeight="1">
      <c r="A510" s="24" t="s">
        <v>213</v>
      </c>
      <c r="B510" s="18" t="s">
        <v>338</v>
      </c>
      <c r="C510" s="20">
        <v>657604</v>
      </c>
      <c r="D510" s="20"/>
      <c r="E510" s="19" t="s">
        <v>780</v>
      </c>
      <c r="F510" s="37">
        <v>4019502319004</v>
      </c>
      <c r="G510" s="20">
        <v>603</v>
      </c>
      <c r="H510" s="42">
        <v>3164</v>
      </c>
      <c r="I510" s="38">
        <f>IF(H510="","",H510-H510*(VLOOKUP(G510,Discount!$A$3:$C$23,3,FALSE)))</f>
        <v>2309.7199999999998</v>
      </c>
    </row>
    <row r="511" spans="1:9" ht="24.95" customHeight="1">
      <c r="A511" s="24" t="s">
        <v>213</v>
      </c>
      <c r="B511" s="18" t="s">
        <v>338</v>
      </c>
      <c r="C511" s="20">
        <v>657606</v>
      </c>
      <c r="D511" s="20"/>
      <c r="E511" s="19" t="s">
        <v>780</v>
      </c>
      <c r="F511" s="37">
        <v>4019502319011</v>
      </c>
      <c r="G511" s="20">
        <v>603</v>
      </c>
      <c r="H511" s="42">
        <v>4730</v>
      </c>
      <c r="I511" s="38">
        <f>IF(H511="","",H511-H511*(VLOOKUP(G511,Discount!$A$3:$C$23,3,FALSE)))</f>
        <v>3452.8999999999996</v>
      </c>
    </row>
    <row r="512" spans="1:9" ht="24.95" customHeight="1">
      <c r="A512" s="24" t="s">
        <v>213</v>
      </c>
      <c r="B512" s="18" t="s">
        <v>338</v>
      </c>
      <c r="C512" s="20">
        <v>657608</v>
      </c>
      <c r="D512" s="20"/>
      <c r="E512" s="19" t="s">
        <v>780</v>
      </c>
      <c r="F512" s="37">
        <v>4019502319028</v>
      </c>
      <c r="G512" s="20">
        <v>603</v>
      </c>
      <c r="H512" s="42">
        <v>6296</v>
      </c>
      <c r="I512" s="38">
        <f>IF(H512="","",H512-H512*(VLOOKUP(G512,Discount!$A$3:$C$23,3,FALSE)))</f>
        <v>4596.08</v>
      </c>
    </row>
    <row r="513" spans="1:9" ht="24.95" customHeight="1">
      <c r="A513" s="24" t="s">
        <v>213</v>
      </c>
      <c r="B513" s="18" t="s">
        <v>338</v>
      </c>
      <c r="C513" s="20">
        <v>657610</v>
      </c>
      <c r="D513" s="20"/>
      <c r="E513" s="19" t="s">
        <v>780</v>
      </c>
      <c r="F513" s="37">
        <v>4019502319035</v>
      </c>
      <c r="G513" s="20">
        <v>603</v>
      </c>
      <c r="H513" s="42">
        <v>7862</v>
      </c>
      <c r="I513" s="38">
        <f>IF(H513="","",H513-H513*(VLOOKUP(G513,Discount!$A$3:$C$23,3,FALSE)))</f>
        <v>5739.26</v>
      </c>
    </row>
    <row r="514" spans="1:9" ht="24.95" customHeight="1">
      <c r="A514" s="24" t="s">
        <v>213</v>
      </c>
      <c r="B514" s="18" t="s">
        <v>338</v>
      </c>
      <c r="C514" s="20">
        <v>657612</v>
      </c>
      <c r="D514" s="20"/>
      <c r="E514" s="19" t="s">
        <v>780</v>
      </c>
      <c r="F514" s="37">
        <v>4019502319042</v>
      </c>
      <c r="G514" s="20">
        <v>603</v>
      </c>
      <c r="H514" s="42">
        <v>9428</v>
      </c>
      <c r="I514" s="38">
        <f>IF(H514="","",H514-H514*(VLOOKUP(G514,Discount!$A$3:$C$23,3,FALSE)))</f>
        <v>6882.4400000000005</v>
      </c>
    </row>
    <row r="515" spans="1:9" ht="24.95" customHeight="1">
      <c r="A515" s="24" t="s">
        <v>213</v>
      </c>
      <c r="B515" s="18" t="s">
        <v>338</v>
      </c>
      <c r="C515" s="20">
        <v>657614</v>
      </c>
      <c r="D515" s="20"/>
      <c r="E515" s="19" t="s">
        <v>780</v>
      </c>
      <c r="F515" s="37">
        <v>4019502321366</v>
      </c>
      <c r="G515" s="20">
        <v>603</v>
      </c>
      <c r="H515" s="42">
        <v>10994</v>
      </c>
      <c r="I515" s="38">
        <f>IF(H515="","",H515-H515*(VLOOKUP(G515,Discount!$A$3:$C$23,3,FALSE)))</f>
        <v>8025.62</v>
      </c>
    </row>
    <row r="516" spans="1:9" ht="24.95" customHeight="1">
      <c r="A516" s="24"/>
      <c r="B516" s="18"/>
      <c r="C516" s="20"/>
      <c r="D516" s="20"/>
      <c r="E516" s="19"/>
      <c r="F516" s="37"/>
      <c r="G516" s="20"/>
      <c r="H516" s="42"/>
      <c r="I516" s="38" t="str">
        <f>IF(H516="","",H516-H516*(VLOOKUP(G516,Discount!$A$3:$C$23,3,FALSE)))</f>
        <v/>
      </c>
    </row>
    <row r="517" spans="1:9" ht="24.95" customHeight="1">
      <c r="A517" s="8" t="s">
        <v>771</v>
      </c>
      <c r="B517" s="18" t="s">
        <v>338</v>
      </c>
      <c r="C517" s="23">
        <v>857604</v>
      </c>
      <c r="D517" s="23"/>
      <c r="E517" s="83" t="s">
        <v>814</v>
      </c>
      <c r="F517" s="22">
        <v>4019502363595</v>
      </c>
      <c r="G517" s="22">
        <v>603</v>
      </c>
      <c r="H517" s="42">
        <v>2762</v>
      </c>
      <c r="I517" s="38">
        <f>IF(H517="","",H517-H517*(VLOOKUP(G517,Discount!$A$3:$C$23,3,FALSE)))</f>
        <v>2016.26</v>
      </c>
    </row>
    <row r="518" spans="1:9" ht="24.95" customHeight="1">
      <c r="A518" s="8" t="s">
        <v>771</v>
      </c>
      <c r="B518" s="18" t="s">
        <v>338</v>
      </c>
      <c r="C518" s="23">
        <v>857606</v>
      </c>
      <c r="D518" s="23"/>
      <c r="E518" s="83" t="s">
        <v>814</v>
      </c>
      <c r="F518" s="22">
        <v>4019502363601</v>
      </c>
      <c r="G518" s="22">
        <v>603</v>
      </c>
      <c r="H518" s="42">
        <v>4996</v>
      </c>
      <c r="I518" s="38">
        <f>IF(H518="","",H518-H518*(VLOOKUP(G518,Discount!$A$3:$C$23,3,FALSE)))</f>
        <v>3647.08</v>
      </c>
    </row>
    <row r="519" spans="1:9" ht="24.95" customHeight="1">
      <c r="A519" s="8" t="s">
        <v>771</v>
      </c>
      <c r="B519" s="18" t="s">
        <v>338</v>
      </c>
      <c r="C519" s="23">
        <v>857608</v>
      </c>
      <c r="D519" s="23"/>
      <c r="E519" s="83" t="s">
        <v>814</v>
      </c>
      <c r="F519" s="22">
        <v>4019502363618</v>
      </c>
      <c r="G519" s="22">
        <v>603</v>
      </c>
      <c r="H519" s="42">
        <v>6562</v>
      </c>
      <c r="I519" s="38">
        <f>IF(H519="","",H519-H519*(VLOOKUP(G519,Discount!$A$3:$C$23,3,FALSE)))</f>
        <v>4790.26</v>
      </c>
    </row>
    <row r="520" spans="1:9" ht="24.95" customHeight="1">
      <c r="A520" s="8" t="s">
        <v>771</v>
      </c>
      <c r="B520" s="18" t="s">
        <v>338</v>
      </c>
      <c r="C520" s="23">
        <v>857610</v>
      </c>
      <c r="D520" s="23"/>
      <c r="E520" s="83" t="s">
        <v>814</v>
      </c>
      <c r="F520" s="22">
        <v>4019502363625</v>
      </c>
      <c r="G520" s="22">
        <v>603</v>
      </c>
      <c r="H520" s="42">
        <v>8128</v>
      </c>
      <c r="I520" s="38">
        <f>IF(H520="","",H520-H520*(VLOOKUP(G520,Discount!$A$3:$C$23,3,FALSE)))</f>
        <v>5933.4400000000005</v>
      </c>
    </row>
    <row r="521" spans="1:9" ht="24.95" customHeight="1">
      <c r="A521" s="8" t="s">
        <v>771</v>
      </c>
      <c r="B521" s="18" t="s">
        <v>338</v>
      </c>
      <c r="C521" s="23">
        <v>857612</v>
      </c>
      <c r="D521" s="23"/>
      <c r="E521" s="83" t="s">
        <v>814</v>
      </c>
      <c r="F521" s="22">
        <v>4019502363632</v>
      </c>
      <c r="G521" s="22">
        <v>603</v>
      </c>
      <c r="H521" s="42">
        <v>9694</v>
      </c>
      <c r="I521" s="38">
        <f>IF(H521="","",H521-H521*(VLOOKUP(G521,Discount!$A$3:$C$23,3,FALSE)))</f>
        <v>7076.62</v>
      </c>
    </row>
    <row r="522" spans="1:9" ht="24.95" customHeight="1">
      <c r="A522" s="24"/>
      <c r="B522" s="18"/>
      <c r="C522" s="20"/>
      <c r="D522" s="20"/>
      <c r="E522" s="19"/>
      <c r="F522" s="37"/>
      <c r="G522" s="20"/>
      <c r="H522" s="42"/>
      <c r="I522" s="38" t="str">
        <f>IF(H522="","",H522-H522*(VLOOKUP(G522,Discount!$A$3:$C$23,3,FALSE)))</f>
        <v/>
      </c>
    </row>
    <row r="523" spans="1:9" ht="24.95" customHeight="1">
      <c r="A523" s="24" t="s">
        <v>31</v>
      </c>
      <c r="B523" s="18" t="s">
        <v>338</v>
      </c>
      <c r="C523" s="20">
        <v>677103</v>
      </c>
      <c r="D523" s="20"/>
      <c r="E523" s="19" t="s">
        <v>778</v>
      </c>
      <c r="F523" s="37">
        <v>4019502312609</v>
      </c>
      <c r="G523" s="20">
        <v>603</v>
      </c>
      <c r="H523" s="42">
        <v>1347</v>
      </c>
      <c r="I523" s="38">
        <f>IF(H523="","",H523-H523*(VLOOKUP(G523,Discount!$A$3:$C$23,3,FALSE)))</f>
        <v>983.31</v>
      </c>
    </row>
    <row r="524" spans="1:9" ht="24.95" customHeight="1">
      <c r="A524" s="24" t="s">
        <v>31</v>
      </c>
      <c r="B524" s="18" t="s">
        <v>338</v>
      </c>
      <c r="C524" s="20">
        <v>677104</v>
      </c>
      <c r="D524" s="20"/>
      <c r="E524" s="19" t="s">
        <v>778</v>
      </c>
      <c r="F524" s="37">
        <v>4019502312616</v>
      </c>
      <c r="G524" s="20">
        <v>603</v>
      </c>
      <c r="H524" s="42">
        <v>2419</v>
      </c>
      <c r="I524" s="38">
        <f>IF(H524="","",H524-H524*(VLOOKUP(G524,Discount!$A$3:$C$23,3,FALSE)))</f>
        <v>1765.87</v>
      </c>
    </row>
    <row r="525" spans="1:9" ht="24.95" customHeight="1">
      <c r="A525" s="24" t="s">
        <v>31</v>
      </c>
      <c r="B525" s="18" t="s">
        <v>338</v>
      </c>
      <c r="C525" s="20">
        <v>677105</v>
      </c>
      <c r="D525" s="20"/>
      <c r="E525" s="19" t="s">
        <v>778</v>
      </c>
      <c r="F525" s="37">
        <v>4019502312623</v>
      </c>
      <c r="G525" s="20">
        <v>603</v>
      </c>
      <c r="H525" s="42">
        <v>2807</v>
      </c>
      <c r="I525" s="38">
        <f>IF(H525="","",H525-H525*(VLOOKUP(G525,Discount!$A$3:$C$23,3,FALSE)))</f>
        <v>2049.1099999999997</v>
      </c>
    </row>
    <row r="526" spans="1:9" ht="24.95" customHeight="1">
      <c r="A526" s="24" t="s">
        <v>31</v>
      </c>
      <c r="B526" s="18" t="s">
        <v>338</v>
      </c>
      <c r="C526" s="20">
        <v>677106</v>
      </c>
      <c r="D526" s="20"/>
      <c r="E526" s="19" t="s">
        <v>778</v>
      </c>
      <c r="F526" s="37">
        <v>4019502312630</v>
      </c>
      <c r="G526" s="20">
        <v>603</v>
      </c>
      <c r="H526" s="42">
        <v>3415</v>
      </c>
      <c r="I526" s="38">
        <f>IF(H526="","",H526-H526*(VLOOKUP(G526,Discount!$A$3:$C$23,3,FALSE)))</f>
        <v>2492.9499999999998</v>
      </c>
    </row>
    <row r="527" spans="1:9" ht="24.95" customHeight="1">
      <c r="A527" s="24" t="s">
        <v>31</v>
      </c>
      <c r="B527" s="18" t="s">
        <v>338</v>
      </c>
      <c r="C527" s="20">
        <v>677107</v>
      </c>
      <c r="D527" s="20"/>
      <c r="E527" s="19" t="s">
        <v>778</v>
      </c>
      <c r="F527" s="37">
        <v>4019502312647</v>
      </c>
      <c r="G527" s="20">
        <v>603</v>
      </c>
      <c r="H527" s="42">
        <v>3702</v>
      </c>
      <c r="I527" s="38">
        <f>IF(H527="","",H527-H527*(VLOOKUP(G527,Discount!$A$3:$C$23,3,FALSE)))</f>
        <v>2702.46</v>
      </c>
    </row>
    <row r="528" spans="1:9" ht="24.95" customHeight="1">
      <c r="A528" s="24" t="s">
        <v>31</v>
      </c>
      <c r="B528" s="18" t="s">
        <v>338</v>
      </c>
      <c r="C528" s="20">
        <v>677108</v>
      </c>
      <c r="D528" s="20"/>
      <c r="E528" s="19" t="s">
        <v>778</v>
      </c>
      <c r="F528" s="37">
        <v>4019502312654</v>
      </c>
      <c r="G528" s="20">
        <v>603</v>
      </c>
      <c r="H528" s="42">
        <v>4411</v>
      </c>
      <c r="I528" s="38">
        <f>IF(H528="","",H528-H528*(VLOOKUP(G528,Discount!$A$3:$C$23,3,FALSE)))</f>
        <v>3220.0299999999997</v>
      </c>
    </row>
    <row r="529" spans="1:9" ht="24.95" customHeight="1">
      <c r="A529" s="24" t="s">
        <v>31</v>
      </c>
      <c r="B529" s="18" t="s">
        <v>338</v>
      </c>
      <c r="C529" s="20">
        <v>677109</v>
      </c>
      <c r="D529" s="20"/>
      <c r="E529" s="19" t="s">
        <v>778</v>
      </c>
      <c r="F529" s="37">
        <v>4019502312661</v>
      </c>
      <c r="G529" s="20">
        <v>603</v>
      </c>
      <c r="H529" s="42">
        <v>4698</v>
      </c>
      <c r="I529" s="38">
        <f>IF(H529="","",H529-H529*(VLOOKUP(G529,Discount!$A$3:$C$23,3,FALSE)))</f>
        <v>3429.54</v>
      </c>
    </row>
    <row r="530" spans="1:9" ht="24.95" customHeight="1">
      <c r="A530" s="24" t="s">
        <v>31</v>
      </c>
      <c r="B530" s="18" t="s">
        <v>338</v>
      </c>
      <c r="C530" s="20">
        <v>677110</v>
      </c>
      <c r="D530" s="20"/>
      <c r="E530" s="19" t="s">
        <v>778</v>
      </c>
      <c r="F530" s="37">
        <v>4019502312678</v>
      </c>
      <c r="G530" s="20">
        <v>603</v>
      </c>
      <c r="H530" s="42">
        <v>5407</v>
      </c>
      <c r="I530" s="38">
        <f>IF(H530="","",H530-H530*(VLOOKUP(G530,Discount!$A$3:$C$23,3,FALSE)))</f>
        <v>3947.1099999999997</v>
      </c>
    </row>
    <row r="531" spans="1:9" ht="24.95" customHeight="1">
      <c r="A531" s="24" t="s">
        <v>31</v>
      </c>
      <c r="B531" s="18" t="s">
        <v>338</v>
      </c>
      <c r="C531" s="20">
        <v>677111</v>
      </c>
      <c r="D531" s="20"/>
      <c r="E531" s="19" t="s">
        <v>778</v>
      </c>
      <c r="F531" s="37">
        <v>4019502312685</v>
      </c>
      <c r="G531" s="20">
        <v>603</v>
      </c>
      <c r="H531" s="42">
        <v>5694</v>
      </c>
      <c r="I531" s="38">
        <f>IF(H531="","",H531-H531*(VLOOKUP(G531,Discount!$A$3:$C$23,3,FALSE)))</f>
        <v>4156.62</v>
      </c>
    </row>
    <row r="532" spans="1:9" ht="24.95" customHeight="1">
      <c r="A532" s="24" t="s">
        <v>31</v>
      </c>
      <c r="B532" s="18" t="s">
        <v>338</v>
      </c>
      <c r="C532" s="20">
        <v>677112</v>
      </c>
      <c r="D532" s="20"/>
      <c r="E532" s="19" t="s">
        <v>778</v>
      </c>
      <c r="F532" s="37">
        <v>4019502312692</v>
      </c>
      <c r="G532" s="20">
        <v>603</v>
      </c>
      <c r="H532" s="42">
        <v>6403</v>
      </c>
      <c r="I532" s="38">
        <f>IF(H532="","",H532-H532*(VLOOKUP(G532,Discount!$A$3:$C$23,3,FALSE)))</f>
        <v>4674.1899999999996</v>
      </c>
    </row>
    <row r="533" spans="1:9" ht="24.95" customHeight="1">
      <c r="A533" s="24" t="s">
        <v>31</v>
      </c>
      <c r="B533" s="18" t="s">
        <v>338</v>
      </c>
      <c r="C533" s="20">
        <v>677113</v>
      </c>
      <c r="D533" s="20"/>
      <c r="E533" s="19" t="s">
        <v>778</v>
      </c>
      <c r="F533" s="37">
        <v>4019502312708</v>
      </c>
      <c r="G533" s="20">
        <v>603</v>
      </c>
      <c r="H533" s="42">
        <v>6690</v>
      </c>
      <c r="I533" s="38">
        <f>IF(H533="","",H533-H533*(VLOOKUP(G533,Discount!$A$3:$C$23,3,FALSE)))</f>
        <v>4883.7</v>
      </c>
    </row>
    <row r="534" spans="1:9" ht="24.95" customHeight="1">
      <c r="A534" s="24"/>
      <c r="B534" s="18"/>
      <c r="C534" s="20"/>
      <c r="D534" s="20"/>
      <c r="E534" s="18"/>
      <c r="F534" s="37"/>
      <c r="G534" s="20"/>
      <c r="H534" s="42"/>
      <c r="I534" s="38" t="str">
        <f>IF(H534="","",H534-H534*(VLOOKUP(G534,Discount!$A$3:$C$23,3,FALSE)))</f>
        <v/>
      </c>
    </row>
    <row r="535" spans="1:9" ht="24.95" customHeight="1">
      <c r="A535" s="24" t="s">
        <v>32</v>
      </c>
      <c r="B535" s="18" t="s">
        <v>338</v>
      </c>
      <c r="C535" s="20">
        <v>677303</v>
      </c>
      <c r="D535" s="20"/>
      <c r="E535" s="19" t="s">
        <v>778</v>
      </c>
      <c r="F535" s="37">
        <v>4019502312807</v>
      </c>
      <c r="G535" s="20">
        <v>603</v>
      </c>
      <c r="H535" s="42">
        <v>1793</v>
      </c>
      <c r="I535" s="38">
        <f>IF(H535="","",H535-H535*(VLOOKUP(G535,Discount!$A$3:$C$23,3,FALSE)))</f>
        <v>1308.8899999999999</v>
      </c>
    </row>
    <row r="536" spans="1:9" ht="24.95" customHeight="1">
      <c r="A536" s="24" t="s">
        <v>32</v>
      </c>
      <c r="B536" s="18" t="s">
        <v>338</v>
      </c>
      <c r="C536" s="20">
        <v>677304</v>
      </c>
      <c r="D536" s="20"/>
      <c r="E536" s="19" t="s">
        <v>778</v>
      </c>
      <c r="F536" s="37">
        <v>4019502312814</v>
      </c>
      <c r="G536" s="20">
        <v>603</v>
      </c>
      <c r="H536" s="42">
        <v>2927</v>
      </c>
      <c r="I536" s="38">
        <f>IF(H536="","",H536-H536*(VLOOKUP(G536,Discount!$A$3:$C$23,3,FALSE)))</f>
        <v>2136.71</v>
      </c>
    </row>
    <row r="537" spans="1:9" ht="24.95" customHeight="1">
      <c r="A537" s="24" t="s">
        <v>32</v>
      </c>
      <c r="B537" s="18" t="s">
        <v>338</v>
      </c>
      <c r="C537" s="20">
        <v>677305</v>
      </c>
      <c r="D537" s="20"/>
      <c r="E537" s="19" t="s">
        <v>778</v>
      </c>
      <c r="F537" s="37">
        <v>4019502312821</v>
      </c>
      <c r="G537" s="20">
        <v>603</v>
      </c>
      <c r="H537" s="42">
        <v>3499</v>
      </c>
      <c r="I537" s="38">
        <f>IF(H537="","",H537-H537*(VLOOKUP(G537,Discount!$A$3:$C$23,3,FALSE)))</f>
        <v>2554.27</v>
      </c>
    </row>
    <row r="538" spans="1:9" ht="24.95" customHeight="1">
      <c r="A538" s="24" t="s">
        <v>32</v>
      </c>
      <c r="B538" s="18" t="s">
        <v>338</v>
      </c>
      <c r="C538" s="20">
        <v>677306</v>
      </c>
      <c r="D538" s="20"/>
      <c r="E538" s="19" t="s">
        <v>778</v>
      </c>
      <c r="F538" s="37">
        <v>4019502312838</v>
      </c>
      <c r="G538" s="20">
        <v>603</v>
      </c>
      <c r="H538" s="42">
        <v>3806</v>
      </c>
      <c r="I538" s="38">
        <f>IF(H538="","",H538-H538*(VLOOKUP(G538,Discount!$A$3:$C$23,3,FALSE)))</f>
        <v>2778.38</v>
      </c>
    </row>
    <row r="539" spans="1:9" ht="24.95" customHeight="1">
      <c r="A539" s="24" t="s">
        <v>32</v>
      </c>
      <c r="B539" s="18" t="s">
        <v>338</v>
      </c>
      <c r="C539" s="20">
        <v>677307</v>
      </c>
      <c r="D539" s="20"/>
      <c r="E539" s="19" t="s">
        <v>778</v>
      </c>
      <c r="F539" s="37">
        <v>4019502312845</v>
      </c>
      <c r="G539" s="20">
        <v>603</v>
      </c>
      <c r="H539" s="42">
        <v>4848</v>
      </c>
      <c r="I539" s="38">
        <f>IF(H539="","",H539-H539*(VLOOKUP(G539,Discount!$A$3:$C$23,3,FALSE)))</f>
        <v>3539.04</v>
      </c>
    </row>
    <row r="540" spans="1:9" ht="24.95" customHeight="1">
      <c r="A540" s="24" t="s">
        <v>32</v>
      </c>
      <c r="B540" s="18" t="s">
        <v>338</v>
      </c>
      <c r="C540" s="20">
        <v>677308</v>
      </c>
      <c r="D540" s="20"/>
      <c r="E540" s="19" t="s">
        <v>778</v>
      </c>
      <c r="F540" s="37">
        <v>4019502312852</v>
      </c>
      <c r="G540" s="20">
        <v>603</v>
      </c>
      <c r="H540" s="42">
        <v>5155</v>
      </c>
      <c r="I540" s="38">
        <f>IF(H540="","",H540-H540*(VLOOKUP(G540,Discount!$A$3:$C$23,3,FALSE)))</f>
        <v>3763.1499999999996</v>
      </c>
    </row>
    <row r="541" spans="1:9" ht="24.95" customHeight="1">
      <c r="A541" s="24" t="s">
        <v>32</v>
      </c>
      <c r="B541" s="18" t="s">
        <v>338</v>
      </c>
      <c r="C541" s="20">
        <v>677309</v>
      </c>
      <c r="D541" s="20"/>
      <c r="E541" s="19" t="s">
        <v>778</v>
      </c>
      <c r="F541" s="37">
        <v>4019502312869</v>
      </c>
      <c r="G541" s="20">
        <v>603</v>
      </c>
      <c r="H541" s="42">
        <v>5727</v>
      </c>
      <c r="I541" s="38">
        <f>IF(H541="","",H541-H541*(VLOOKUP(G541,Discount!$A$3:$C$23,3,FALSE)))</f>
        <v>4180.71</v>
      </c>
    </row>
    <row r="542" spans="1:9" ht="24.95" customHeight="1">
      <c r="A542" s="24" t="s">
        <v>32</v>
      </c>
      <c r="B542" s="18" t="s">
        <v>338</v>
      </c>
      <c r="C542" s="20">
        <v>677310</v>
      </c>
      <c r="D542" s="20"/>
      <c r="E542" s="19" t="s">
        <v>778</v>
      </c>
      <c r="F542" s="37">
        <v>4019502312876</v>
      </c>
      <c r="G542" s="20">
        <v>603</v>
      </c>
      <c r="H542" s="42">
        <v>6034</v>
      </c>
      <c r="I542" s="38">
        <f>IF(H542="","",H542-H542*(VLOOKUP(G542,Discount!$A$3:$C$23,3,FALSE)))</f>
        <v>4404.82</v>
      </c>
    </row>
    <row r="543" spans="1:9" ht="24.95" customHeight="1">
      <c r="A543" s="24" t="s">
        <v>32</v>
      </c>
      <c r="B543" s="18" t="s">
        <v>338</v>
      </c>
      <c r="C543" s="20">
        <v>677311</v>
      </c>
      <c r="D543" s="20"/>
      <c r="E543" s="19" t="s">
        <v>778</v>
      </c>
      <c r="F543" s="37">
        <v>4019502312883</v>
      </c>
      <c r="G543" s="20">
        <v>603</v>
      </c>
      <c r="H543" s="42">
        <v>7076</v>
      </c>
      <c r="I543" s="38">
        <f>IF(H543="","",H543-H543*(VLOOKUP(G543,Discount!$A$3:$C$23,3,FALSE)))</f>
        <v>5165.4799999999996</v>
      </c>
    </row>
    <row r="544" spans="1:9" ht="24.95" customHeight="1">
      <c r="A544" s="24" t="s">
        <v>32</v>
      </c>
      <c r="B544" s="18" t="s">
        <v>338</v>
      </c>
      <c r="C544" s="20">
        <v>677312</v>
      </c>
      <c r="D544" s="20"/>
      <c r="E544" s="19" t="s">
        <v>778</v>
      </c>
      <c r="F544" s="37">
        <v>4019502312890</v>
      </c>
      <c r="G544" s="20">
        <v>603</v>
      </c>
      <c r="H544" s="42">
        <v>7383</v>
      </c>
      <c r="I544" s="38">
        <f>IF(H544="","",H544-H544*(VLOOKUP(G544,Discount!$A$3:$C$23,3,FALSE)))</f>
        <v>5389.59</v>
      </c>
    </row>
    <row r="545" spans="1:9" ht="24.95" customHeight="1">
      <c r="A545" s="24" t="s">
        <v>32</v>
      </c>
      <c r="B545" s="18" t="s">
        <v>338</v>
      </c>
      <c r="C545" s="20">
        <v>677313</v>
      </c>
      <c r="D545" s="20"/>
      <c r="E545" s="19" t="s">
        <v>778</v>
      </c>
      <c r="F545" s="37">
        <v>4019502312906</v>
      </c>
      <c r="G545" s="20">
        <v>603</v>
      </c>
      <c r="H545" s="42">
        <v>7955</v>
      </c>
      <c r="I545" s="38">
        <f>IF(H545="","",H545-H545*(VLOOKUP(G545,Discount!$A$3:$C$23,3,FALSE)))</f>
        <v>5807.15</v>
      </c>
    </row>
    <row r="546" spans="1:9" ht="24.95" customHeight="1">
      <c r="A546" s="24"/>
      <c r="B546" s="18"/>
      <c r="C546" s="20"/>
      <c r="D546" s="20"/>
      <c r="E546" s="19"/>
      <c r="F546" s="37"/>
      <c r="G546" s="20"/>
      <c r="H546" s="42"/>
      <c r="I546" s="38" t="str">
        <f>IF(H546="","",H546-H546*(VLOOKUP(G546,Discount!$A$3:$C$23,3,FALSE)))</f>
        <v/>
      </c>
    </row>
    <row r="547" spans="1:9" ht="24.95" customHeight="1">
      <c r="A547" s="8" t="s">
        <v>771</v>
      </c>
      <c r="B547" s="18" t="s">
        <v>338</v>
      </c>
      <c r="C547" s="23">
        <v>877303</v>
      </c>
      <c r="D547" s="23"/>
      <c r="E547" s="19" t="s">
        <v>779</v>
      </c>
      <c r="F547" s="22">
        <v>4019502364189</v>
      </c>
      <c r="G547" s="22">
        <v>603</v>
      </c>
      <c r="H547" s="42">
        <v>2096</v>
      </c>
      <c r="I547" s="38">
        <f>IF(H547="","",H547-H547*(VLOOKUP(G547,Discount!$A$3:$C$23,3,FALSE)))</f>
        <v>1530.08</v>
      </c>
    </row>
    <row r="548" spans="1:9" ht="24.95" customHeight="1">
      <c r="A548" s="8" t="s">
        <v>771</v>
      </c>
      <c r="B548" s="18" t="s">
        <v>338</v>
      </c>
      <c r="C548" s="23">
        <v>877304</v>
      </c>
      <c r="D548" s="23"/>
      <c r="E548" s="19" t="s">
        <v>779</v>
      </c>
      <c r="F548" s="22">
        <v>4019502364196</v>
      </c>
      <c r="G548" s="22">
        <v>603</v>
      </c>
      <c r="H548" s="42">
        <v>2508</v>
      </c>
      <c r="I548" s="38">
        <f>IF(H548="","",H548-H548*(VLOOKUP(G548,Discount!$A$3:$C$23,3,FALSE)))</f>
        <v>1830.84</v>
      </c>
    </row>
    <row r="549" spans="1:9" ht="24.95" customHeight="1">
      <c r="A549" s="8" t="s">
        <v>771</v>
      </c>
      <c r="B549" s="18" t="s">
        <v>338</v>
      </c>
      <c r="C549" s="23">
        <v>877305</v>
      </c>
      <c r="D549" s="23"/>
      <c r="E549" s="19" t="s">
        <v>779</v>
      </c>
      <c r="F549" s="22">
        <v>4019502364202</v>
      </c>
      <c r="G549" s="22">
        <v>603</v>
      </c>
      <c r="H549" s="42">
        <v>4241</v>
      </c>
      <c r="I549" s="38">
        <f>IF(H549="","",H549-H549*(VLOOKUP(G549,Discount!$A$3:$C$23,3,FALSE)))</f>
        <v>3095.93</v>
      </c>
    </row>
    <row r="550" spans="1:9" ht="24.95" customHeight="1">
      <c r="A550" s="8" t="s">
        <v>771</v>
      </c>
      <c r="B550" s="18" t="s">
        <v>338</v>
      </c>
      <c r="C550" s="23">
        <v>877306</v>
      </c>
      <c r="D550" s="23"/>
      <c r="E550" s="19" t="s">
        <v>779</v>
      </c>
      <c r="F550" s="22">
        <v>4019502364219</v>
      </c>
      <c r="G550" s="22">
        <v>603</v>
      </c>
      <c r="H550" s="42">
        <v>4618</v>
      </c>
      <c r="I550" s="38">
        <f>IF(H550="","",H550-H550*(VLOOKUP(G550,Discount!$A$3:$C$23,3,FALSE)))</f>
        <v>3371.14</v>
      </c>
    </row>
    <row r="551" spans="1:9" ht="24.95" customHeight="1">
      <c r="A551" s="8" t="s">
        <v>771</v>
      </c>
      <c r="B551" s="18" t="s">
        <v>338</v>
      </c>
      <c r="C551" s="23">
        <v>877307</v>
      </c>
      <c r="D551" s="23"/>
      <c r="E551" s="19" t="s">
        <v>779</v>
      </c>
      <c r="F551" s="22">
        <v>4019502364226</v>
      </c>
      <c r="G551" s="22">
        <v>603</v>
      </c>
      <c r="H551" s="42">
        <v>5683</v>
      </c>
      <c r="I551" s="38">
        <f>IF(H551="","",H551-H551*(VLOOKUP(G551,Discount!$A$3:$C$23,3,FALSE)))</f>
        <v>4148.59</v>
      </c>
    </row>
    <row r="552" spans="1:9" ht="24.95" customHeight="1">
      <c r="A552" s="8" t="s">
        <v>771</v>
      </c>
      <c r="B552" s="18" t="s">
        <v>338</v>
      </c>
      <c r="C552" s="23">
        <v>877308</v>
      </c>
      <c r="D552" s="23"/>
      <c r="E552" s="19" t="s">
        <v>779</v>
      </c>
      <c r="F552" s="22">
        <v>4019502364233</v>
      </c>
      <c r="G552" s="22">
        <v>603</v>
      </c>
      <c r="H552" s="42">
        <v>6060</v>
      </c>
      <c r="I552" s="38">
        <f>IF(H552="","",H552-H552*(VLOOKUP(G552,Discount!$A$3:$C$23,3,FALSE)))</f>
        <v>4423.8</v>
      </c>
    </row>
    <row r="553" spans="1:9" ht="24.95" customHeight="1">
      <c r="A553" s="8" t="s">
        <v>771</v>
      </c>
      <c r="B553" s="18" t="s">
        <v>338</v>
      </c>
      <c r="C553" s="23">
        <v>877309</v>
      </c>
      <c r="D553" s="23"/>
      <c r="E553" s="19" t="s">
        <v>779</v>
      </c>
      <c r="F553" s="22">
        <v>4019502364240</v>
      </c>
      <c r="G553" s="22">
        <v>603</v>
      </c>
      <c r="H553" s="42">
        <v>7125</v>
      </c>
      <c r="I553" s="38">
        <f>IF(H553="","",H553-H553*(VLOOKUP(G553,Discount!$A$3:$C$23,3,FALSE)))</f>
        <v>5201.25</v>
      </c>
    </row>
    <row r="554" spans="1:9" ht="24.95" customHeight="1">
      <c r="A554" s="8" t="s">
        <v>771</v>
      </c>
      <c r="B554" s="18" t="s">
        <v>338</v>
      </c>
      <c r="C554" s="23">
        <v>877310</v>
      </c>
      <c r="D554" s="23"/>
      <c r="E554" s="19" t="s">
        <v>779</v>
      </c>
      <c r="F554" s="22">
        <v>4019502364257</v>
      </c>
      <c r="G554" s="22">
        <v>603</v>
      </c>
      <c r="H554" s="42">
        <v>7502</v>
      </c>
      <c r="I554" s="38">
        <f>IF(H554="","",H554-H554*(VLOOKUP(G554,Discount!$A$3:$C$23,3,FALSE)))</f>
        <v>5476.46</v>
      </c>
    </row>
    <row r="555" spans="1:9" ht="24.95" customHeight="1">
      <c r="A555" s="8" t="s">
        <v>771</v>
      </c>
      <c r="B555" s="18" t="s">
        <v>338</v>
      </c>
      <c r="C555" s="23">
        <v>877311</v>
      </c>
      <c r="D555" s="23"/>
      <c r="E555" s="19" t="s">
        <v>779</v>
      </c>
      <c r="F555" s="22">
        <v>4019502364264</v>
      </c>
      <c r="G555" s="22">
        <v>603</v>
      </c>
      <c r="H555" s="42">
        <v>8567</v>
      </c>
      <c r="I555" s="38">
        <f>IF(H555="","",H555-H555*(VLOOKUP(G555,Discount!$A$3:$C$23,3,FALSE)))</f>
        <v>6253.91</v>
      </c>
    </row>
    <row r="556" spans="1:9" ht="24.95" customHeight="1">
      <c r="A556" s="8" t="s">
        <v>771</v>
      </c>
      <c r="B556" s="18" t="s">
        <v>338</v>
      </c>
      <c r="C556" s="23">
        <v>877312</v>
      </c>
      <c r="D556" s="23"/>
      <c r="E556" s="19" t="s">
        <v>779</v>
      </c>
      <c r="F556" s="22">
        <v>4019502364271</v>
      </c>
      <c r="G556" s="22">
        <v>603</v>
      </c>
      <c r="H556" s="42">
        <v>8944</v>
      </c>
      <c r="I556" s="38">
        <f>IF(H556="","",H556-H556*(VLOOKUP(G556,Discount!$A$3:$C$23,3,FALSE)))</f>
        <v>6529.12</v>
      </c>
    </row>
    <row r="557" spans="1:9" ht="24.95" customHeight="1">
      <c r="A557" s="8" t="s">
        <v>771</v>
      </c>
      <c r="B557" s="18" t="s">
        <v>338</v>
      </c>
      <c r="C557" s="23">
        <v>877313</v>
      </c>
      <c r="D557" s="23"/>
      <c r="E557" s="19" t="s">
        <v>779</v>
      </c>
      <c r="F557" s="22">
        <v>4019502364288</v>
      </c>
      <c r="G557" s="22">
        <v>603</v>
      </c>
      <c r="H557" s="42">
        <v>10009</v>
      </c>
      <c r="I557" s="38">
        <f>IF(H557="","",H557-H557*(VLOOKUP(G557,Discount!$A$3:$C$23,3,FALSE)))</f>
        <v>7306.57</v>
      </c>
    </row>
    <row r="558" spans="1:9" ht="24.95" customHeight="1">
      <c r="A558" s="24"/>
      <c r="B558" s="18"/>
      <c r="C558" s="20"/>
      <c r="D558" s="20"/>
      <c r="E558" s="19"/>
      <c r="F558" s="37"/>
      <c r="G558" s="20"/>
      <c r="H558" s="42"/>
      <c r="I558" s="38" t="str">
        <f>IF(H558="","",H558-H558*(VLOOKUP(G558,Discount!$A$3:$C$23,3,FALSE)))</f>
        <v/>
      </c>
    </row>
    <row r="559" spans="1:9" ht="24.95" customHeight="1">
      <c r="A559" s="24" t="s">
        <v>33</v>
      </c>
      <c r="B559" s="18" t="s">
        <v>338</v>
      </c>
      <c r="C559" s="20">
        <v>637103</v>
      </c>
      <c r="D559" s="20"/>
      <c r="E559" s="19" t="s">
        <v>778</v>
      </c>
      <c r="F559" s="37">
        <v>4019502313750</v>
      </c>
      <c r="G559" s="20">
        <v>603</v>
      </c>
      <c r="H559" s="42">
        <v>1396</v>
      </c>
      <c r="I559" s="38">
        <f>IF(H559="","",H559-H559*(VLOOKUP(G559,Discount!$A$3:$C$23,3,FALSE)))</f>
        <v>1019.0799999999999</v>
      </c>
    </row>
    <row r="560" spans="1:9" ht="24.95" customHeight="1">
      <c r="A560" s="24" t="s">
        <v>33</v>
      </c>
      <c r="B560" s="18" t="s">
        <v>338</v>
      </c>
      <c r="C560" s="20">
        <v>637104</v>
      </c>
      <c r="D560" s="20"/>
      <c r="E560" s="19" t="s">
        <v>778</v>
      </c>
      <c r="F560" s="37">
        <v>4019502313767</v>
      </c>
      <c r="G560" s="20">
        <v>603</v>
      </c>
      <c r="H560" s="42">
        <v>2492</v>
      </c>
      <c r="I560" s="38">
        <f>IF(H560="","",H560-H560*(VLOOKUP(G560,Discount!$A$3:$C$23,3,FALSE)))</f>
        <v>1819.1599999999999</v>
      </c>
    </row>
    <row r="561" spans="1:9" ht="24.95" customHeight="1">
      <c r="A561" s="24" t="s">
        <v>33</v>
      </c>
      <c r="B561" s="18" t="s">
        <v>338</v>
      </c>
      <c r="C561" s="20">
        <v>637105</v>
      </c>
      <c r="D561" s="20"/>
      <c r="E561" s="19" t="s">
        <v>778</v>
      </c>
      <c r="F561" s="37">
        <v>4019502319356</v>
      </c>
      <c r="G561" s="20">
        <v>603</v>
      </c>
      <c r="H561" s="42">
        <v>2894</v>
      </c>
      <c r="I561" s="38">
        <f>IF(H561="","",H561-H561*(VLOOKUP(G561,Discount!$A$3:$C$23,3,FALSE)))</f>
        <v>2112.62</v>
      </c>
    </row>
    <row r="562" spans="1:9" ht="24.95" customHeight="1">
      <c r="A562" s="24" t="s">
        <v>33</v>
      </c>
      <c r="B562" s="18" t="s">
        <v>338</v>
      </c>
      <c r="C562" s="20">
        <v>637106</v>
      </c>
      <c r="D562" s="20"/>
      <c r="E562" s="19" t="s">
        <v>778</v>
      </c>
      <c r="F562" s="37">
        <v>4019502319363</v>
      </c>
      <c r="G562" s="20">
        <v>603</v>
      </c>
      <c r="H562" s="42">
        <v>3543</v>
      </c>
      <c r="I562" s="38">
        <f>IF(H562="","",H562-H562*(VLOOKUP(G562,Discount!$A$3:$C$23,3,FALSE)))</f>
        <v>2586.39</v>
      </c>
    </row>
    <row r="563" spans="1:9" ht="24.95" customHeight="1">
      <c r="A563" s="24" t="s">
        <v>33</v>
      </c>
      <c r="B563" s="18" t="s">
        <v>338</v>
      </c>
      <c r="C563" s="20">
        <v>637107</v>
      </c>
      <c r="D563" s="20"/>
      <c r="E563" s="19" t="s">
        <v>778</v>
      </c>
      <c r="F563" s="37">
        <v>4019502319370</v>
      </c>
      <c r="G563" s="20">
        <v>603</v>
      </c>
      <c r="H563" s="42">
        <v>3835</v>
      </c>
      <c r="I563" s="38">
        <f>IF(H563="","",H563-H563*(VLOOKUP(G563,Discount!$A$3:$C$23,3,FALSE)))</f>
        <v>2799.55</v>
      </c>
    </row>
    <row r="564" spans="1:9" ht="24.95" customHeight="1">
      <c r="A564" s="24" t="s">
        <v>33</v>
      </c>
      <c r="B564" s="18" t="s">
        <v>338</v>
      </c>
      <c r="C564" s="20">
        <v>637108</v>
      </c>
      <c r="D564" s="20"/>
      <c r="E564" s="19" t="s">
        <v>778</v>
      </c>
      <c r="F564" s="37">
        <v>4019502319387</v>
      </c>
      <c r="G564" s="20">
        <v>603</v>
      </c>
      <c r="H564" s="42">
        <v>4594</v>
      </c>
      <c r="I564" s="38">
        <f>IF(H564="","",H564-H564*(VLOOKUP(G564,Discount!$A$3:$C$23,3,FALSE)))</f>
        <v>3353.62</v>
      </c>
    </row>
    <row r="565" spans="1:9" ht="24.95" customHeight="1">
      <c r="A565" s="24" t="s">
        <v>33</v>
      </c>
      <c r="B565" s="18" t="s">
        <v>338</v>
      </c>
      <c r="C565" s="20">
        <v>637109</v>
      </c>
      <c r="D565" s="20"/>
      <c r="E565" s="19" t="s">
        <v>778</v>
      </c>
      <c r="F565" s="37">
        <v>4019502319394</v>
      </c>
      <c r="G565" s="20">
        <v>603</v>
      </c>
      <c r="H565" s="42">
        <v>4886</v>
      </c>
      <c r="I565" s="38">
        <f>IF(H565="","",H565-H565*(VLOOKUP(G565,Discount!$A$3:$C$23,3,FALSE)))</f>
        <v>3566.7799999999997</v>
      </c>
    </row>
    <row r="566" spans="1:9" ht="24.95" customHeight="1">
      <c r="A566" s="24" t="s">
        <v>33</v>
      </c>
      <c r="B566" s="18" t="s">
        <v>338</v>
      </c>
      <c r="C566" s="20">
        <v>637110</v>
      </c>
      <c r="D566" s="20"/>
      <c r="E566" s="19" t="s">
        <v>778</v>
      </c>
      <c r="F566" s="37">
        <v>4019502319400</v>
      </c>
      <c r="G566" s="20">
        <v>603</v>
      </c>
      <c r="H566" s="42">
        <v>5645</v>
      </c>
      <c r="I566" s="38">
        <f>IF(H566="","",H566-H566*(VLOOKUP(G566,Discount!$A$3:$C$23,3,FALSE)))</f>
        <v>4120.8500000000004</v>
      </c>
    </row>
    <row r="567" spans="1:9" ht="24.95" customHeight="1">
      <c r="A567" s="24" t="s">
        <v>33</v>
      </c>
      <c r="B567" s="18" t="s">
        <v>338</v>
      </c>
      <c r="C567" s="20">
        <v>637111</v>
      </c>
      <c r="D567" s="20"/>
      <c r="E567" s="19" t="s">
        <v>778</v>
      </c>
      <c r="F567" s="37">
        <v>4019502319417</v>
      </c>
      <c r="G567" s="20">
        <v>603</v>
      </c>
      <c r="H567" s="42">
        <v>5937</v>
      </c>
      <c r="I567" s="38">
        <f>IF(H567="","",H567-H567*(VLOOKUP(G567,Discount!$A$3:$C$23,3,FALSE)))</f>
        <v>4334.01</v>
      </c>
    </row>
    <row r="568" spans="1:9" ht="24.95" customHeight="1">
      <c r="A568" s="24" t="s">
        <v>33</v>
      </c>
      <c r="B568" s="18" t="s">
        <v>338</v>
      </c>
      <c r="C568" s="20">
        <v>637112</v>
      </c>
      <c r="D568" s="20"/>
      <c r="E568" s="19" t="s">
        <v>778</v>
      </c>
      <c r="F568" s="37">
        <v>4019502319424</v>
      </c>
      <c r="G568" s="20">
        <v>603</v>
      </c>
      <c r="H568" s="42">
        <v>6696</v>
      </c>
      <c r="I568" s="38">
        <f>IF(H568="","",H568-H568*(VLOOKUP(G568,Discount!$A$3:$C$23,3,FALSE)))</f>
        <v>4888.08</v>
      </c>
    </row>
    <row r="569" spans="1:9" ht="24.95" customHeight="1">
      <c r="A569" s="24" t="s">
        <v>33</v>
      </c>
      <c r="B569" s="18" t="s">
        <v>338</v>
      </c>
      <c r="C569" s="20">
        <v>637113</v>
      </c>
      <c r="D569" s="20"/>
      <c r="E569" s="19" t="s">
        <v>778</v>
      </c>
      <c r="F569" s="37">
        <v>4019502319431</v>
      </c>
      <c r="G569" s="20">
        <v>603</v>
      </c>
      <c r="H569" s="42">
        <v>6988</v>
      </c>
      <c r="I569" s="38">
        <f>IF(H569="","",H569-H569*(VLOOKUP(G569,Discount!$A$3:$C$23,3,FALSE)))</f>
        <v>5101.24</v>
      </c>
    </row>
    <row r="570" spans="1:9" ht="24.95" customHeight="1">
      <c r="A570" s="24"/>
      <c r="B570" s="18"/>
      <c r="C570" s="20"/>
      <c r="D570" s="20"/>
      <c r="E570" s="18"/>
      <c r="F570" s="37"/>
      <c r="G570" s="20"/>
      <c r="H570" s="42"/>
      <c r="I570" s="38" t="str">
        <f>IF(H570="","",H570-H570*(VLOOKUP(G570,Discount!$A$3:$C$23,3,FALSE)))</f>
        <v/>
      </c>
    </row>
    <row r="571" spans="1:9" ht="24.95" customHeight="1">
      <c r="A571" s="24" t="s">
        <v>34</v>
      </c>
      <c r="B571" s="18" t="s">
        <v>338</v>
      </c>
      <c r="C571" s="20">
        <v>607104</v>
      </c>
      <c r="D571" s="20"/>
      <c r="E571" s="19" t="s">
        <v>781</v>
      </c>
      <c r="F571" s="37">
        <v>4019502311039</v>
      </c>
      <c r="G571" s="20">
        <v>603</v>
      </c>
      <c r="H571" s="42">
        <v>2470</v>
      </c>
      <c r="I571" s="38">
        <f>IF(H571="","",H571-H571*(VLOOKUP(G571,Discount!$A$3:$C$23,3,FALSE)))</f>
        <v>1803.1</v>
      </c>
    </row>
    <row r="572" spans="1:9" ht="24.95" customHeight="1">
      <c r="A572" s="24" t="s">
        <v>34</v>
      </c>
      <c r="B572" s="18" t="s">
        <v>338</v>
      </c>
      <c r="C572" s="20">
        <v>607105</v>
      </c>
      <c r="D572" s="20"/>
      <c r="E572" s="19" t="s">
        <v>781</v>
      </c>
      <c r="F572" s="37">
        <v>4019502311046</v>
      </c>
      <c r="G572" s="20">
        <v>603</v>
      </c>
      <c r="H572" s="42">
        <v>2762</v>
      </c>
      <c r="I572" s="38">
        <f>IF(H572="","",H572-H572*(VLOOKUP(G572,Discount!$A$3:$C$23,3,FALSE)))</f>
        <v>2016.26</v>
      </c>
    </row>
    <row r="573" spans="1:9" ht="24.95" customHeight="1">
      <c r="A573" s="24" t="s">
        <v>34</v>
      </c>
      <c r="B573" s="18" t="s">
        <v>338</v>
      </c>
      <c r="C573" s="20">
        <v>607106</v>
      </c>
      <c r="D573" s="20"/>
      <c r="E573" s="19" t="s">
        <v>781</v>
      </c>
      <c r="F573" s="37">
        <v>4019502311053</v>
      </c>
      <c r="G573" s="20">
        <v>603</v>
      </c>
      <c r="H573" s="42">
        <v>3521</v>
      </c>
      <c r="I573" s="38">
        <f>IF(H573="","",H573-H573*(VLOOKUP(G573,Discount!$A$3:$C$23,3,FALSE)))</f>
        <v>2570.33</v>
      </c>
    </row>
    <row r="574" spans="1:9" ht="24.95" customHeight="1">
      <c r="A574" s="24" t="s">
        <v>34</v>
      </c>
      <c r="B574" s="18" t="s">
        <v>338</v>
      </c>
      <c r="C574" s="20">
        <v>607107</v>
      </c>
      <c r="D574" s="20"/>
      <c r="E574" s="19" t="s">
        <v>781</v>
      </c>
      <c r="F574" s="37">
        <v>4019502311060</v>
      </c>
      <c r="G574" s="20">
        <v>603</v>
      </c>
      <c r="H574" s="42">
        <v>3813</v>
      </c>
      <c r="I574" s="38">
        <f>IF(H574="","",H574-H574*(VLOOKUP(G574,Discount!$A$3:$C$23,3,FALSE)))</f>
        <v>2783.49</v>
      </c>
    </row>
    <row r="575" spans="1:9" ht="24.95" customHeight="1">
      <c r="A575" s="24" t="s">
        <v>34</v>
      </c>
      <c r="B575" s="18" t="s">
        <v>338</v>
      </c>
      <c r="C575" s="20">
        <v>607108</v>
      </c>
      <c r="D575" s="20"/>
      <c r="E575" s="19" t="s">
        <v>781</v>
      </c>
      <c r="F575" s="37">
        <v>4019502311077</v>
      </c>
      <c r="G575" s="20">
        <v>603</v>
      </c>
      <c r="H575" s="42">
        <v>4572</v>
      </c>
      <c r="I575" s="38">
        <f>IF(H575="","",H575-H575*(VLOOKUP(G575,Discount!$A$3:$C$23,3,FALSE)))</f>
        <v>3337.56</v>
      </c>
    </row>
    <row r="576" spans="1:9" ht="24.95" customHeight="1">
      <c r="A576" s="24" t="s">
        <v>34</v>
      </c>
      <c r="B576" s="18" t="s">
        <v>338</v>
      </c>
      <c r="C576" s="20">
        <v>607109</v>
      </c>
      <c r="D576" s="20"/>
      <c r="E576" s="19" t="s">
        <v>781</v>
      </c>
      <c r="F576" s="37">
        <v>4019502311084</v>
      </c>
      <c r="G576" s="20">
        <v>603</v>
      </c>
      <c r="H576" s="42">
        <v>5086</v>
      </c>
      <c r="I576" s="38">
        <f>IF(H576="","",H576-H576*(VLOOKUP(G576,Discount!$A$3:$C$23,3,FALSE)))</f>
        <v>3712.7799999999997</v>
      </c>
    </row>
    <row r="577" spans="1:9" ht="24.95" customHeight="1">
      <c r="A577" s="24" t="s">
        <v>34</v>
      </c>
      <c r="B577" s="18" t="s">
        <v>338</v>
      </c>
      <c r="C577" s="20">
        <v>607110</v>
      </c>
      <c r="D577" s="20"/>
      <c r="E577" s="19" t="s">
        <v>781</v>
      </c>
      <c r="F577" s="37">
        <v>4019502311091</v>
      </c>
      <c r="G577" s="20">
        <v>603</v>
      </c>
      <c r="H577" s="42">
        <v>5845</v>
      </c>
      <c r="I577" s="38">
        <f>IF(H577="","",H577-H577*(VLOOKUP(G577,Discount!$A$3:$C$23,3,FALSE)))</f>
        <v>4266.8500000000004</v>
      </c>
    </row>
    <row r="578" spans="1:9" ht="24.95" customHeight="1">
      <c r="A578" s="24" t="s">
        <v>34</v>
      </c>
      <c r="B578" s="18" t="s">
        <v>338</v>
      </c>
      <c r="C578" s="20">
        <v>607111</v>
      </c>
      <c r="D578" s="20"/>
      <c r="E578" s="19" t="s">
        <v>781</v>
      </c>
      <c r="F578" s="37">
        <v>4019502311107</v>
      </c>
      <c r="G578" s="20">
        <v>603</v>
      </c>
      <c r="H578" s="42">
        <v>6137</v>
      </c>
      <c r="I578" s="38">
        <f>IF(H578="","",H578-H578*(VLOOKUP(G578,Discount!$A$3:$C$23,3,FALSE)))</f>
        <v>4480.01</v>
      </c>
    </row>
    <row r="579" spans="1:9" ht="24.95" customHeight="1">
      <c r="A579" s="24" t="s">
        <v>34</v>
      </c>
      <c r="B579" s="18" t="s">
        <v>338</v>
      </c>
      <c r="C579" s="20">
        <v>607112</v>
      </c>
      <c r="D579" s="20"/>
      <c r="E579" s="19" t="s">
        <v>781</v>
      </c>
      <c r="F579" s="37">
        <v>4019502311114</v>
      </c>
      <c r="G579" s="20">
        <v>603</v>
      </c>
      <c r="H579" s="42">
        <v>6896</v>
      </c>
      <c r="I579" s="38">
        <f>IF(H579="","",H579-H579*(VLOOKUP(G579,Discount!$A$3:$C$23,3,FALSE)))</f>
        <v>5034.08</v>
      </c>
    </row>
    <row r="580" spans="1:9" ht="24.95" customHeight="1">
      <c r="A580" s="24" t="s">
        <v>34</v>
      </c>
      <c r="B580" s="18" t="s">
        <v>338</v>
      </c>
      <c r="C580" s="20">
        <v>607113</v>
      </c>
      <c r="D580" s="20"/>
      <c r="E580" s="19" t="s">
        <v>781</v>
      </c>
      <c r="F580" s="37">
        <v>4019502317345</v>
      </c>
      <c r="G580" s="20">
        <v>603</v>
      </c>
      <c r="H580" s="42">
        <v>7188</v>
      </c>
      <c r="I580" s="38">
        <f>IF(H580="","",H580-H580*(VLOOKUP(G580,Discount!$A$3:$C$23,3,FALSE)))</f>
        <v>5247.24</v>
      </c>
    </row>
    <row r="581" spans="1:9" ht="24.95" customHeight="1">
      <c r="A581" s="24"/>
      <c r="B581" s="18"/>
      <c r="C581" s="20"/>
      <c r="D581" s="20"/>
      <c r="E581" s="18"/>
      <c r="F581" s="37"/>
      <c r="G581" s="20"/>
      <c r="H581" s="42"/>
      <c r="I581" s="38" t="str">
        <f>IF(H581="","",H581-H581*(VLOOKUP(G581,Discount!$A$3:$C$23,3,FALSE)))</f>
        <v/>
      </c>
    </row>
    <row r="582" spans="1:9" ht="24.95" customHeight="1">
      <c r="A582" s="24" t="s">
        <v>35</v>
      </c>
      <c r="B582" s="18" t="s">
        <v>338</v>
      </c>
      <c r="C582" s="20">
        <v>607305</v>
      </c>
      <c r="D582" s="20"/>
      <c r="E582" s="19" t="s">
        <v>781</v>
      </c>
      <c r="F582" s="37">
        <v>4019502311442</v>
      </c>
      <c r="G582" s="20">
        <v>603</v>
      </c>
      <c r="H582" s="42">
        <v>3587</v>
      </c>
      <c r="I582" s="38">
        <f>IF(H582="","",H582-H582*(VLOOKUP(G582,Discount!$A$3:$C$23,3,FALSE)))</f>
        <v>2618.5100000000002</v>
      </c>
    </row>
    <row r="583" spans="1:9" ht="24.95" customHeight="1">
      <c r="A583" s="24" t="s">
        <v>35</v>
      </c>
      <c r="B583" s="18" t="s">
        <v>338</v>
      </c>
      <c r="C583" s="20">
        <v>607306</v>
      </c>
      <c r="D583" s="20"/>
      <c r="E583" s="19" t="s">
        <v>781</v>
      </c>
      <c r="F583" s="37">
        <v>4019502311459</v>
      </c>
      <c r="G583" s="20">
        <v>603</v>
      </c>
      <c r="H583" s="42">
        <v>3899</v>
      </c>
      <c r="I583" s="38">
        <f>IF(H583="","",H583-H583*(VLOOKUP(G583,Discount!$A$3:$C$23,3,FALSE)))</f>
        <v>2846.27</v>
      </c>
    </row>
    <row r="584" spans="1:9" ht="24.95" customHeight="1">
      <c r="A584" s="24" t="s">
        <v>35</v>
      </c>
      <c r="B584" s="18" t="s">
        <v>338</v>
      </c>
      <c r="C584" s="20">
        <v>607307</v>
      </c>
      <c r="D584" s="20"/>
      <c r="E584" s="19" t="s">
        <v>781</v>
      </c>
      <c r="F584" s="37">
        <v>4019502311466</v>
      </c>
      <c r="G584" s="20">
        <v>603</v>
      </c>
      <c r="H584" s="42">
        <v>5074</v>
      </c>
      <c r="I584" s="38">
        <f>IF(H584="","",H584-H584*(VLOOKUP(G584,Discount!$A$3:$C$23,3,FALSE)))</f>
        <v>3704.02</v>
      </c>
    </row>
    <row r="585" spans="1:9" ht="24.95" customHeight="1">
      <c r="A585" s="24" t="s">
        <v>35</v>
      </c>
      <c r="B585" s="18" t="s">
        <v>338</v>
      </c>
      <c r="C585" s="20">
        <v>607308</v>
      </c>
      <c r="D585" s="20"/>
      <c r="E585" s="19" t="s">
        <v>781</v>
      </c>
      <c r="F585" s="37">
        <v>4019502311473</v>
      </c>
      <c r="G585" s="20">
        <v>603</v>
      </c>
      <c r="H585" s="42">
        <v>5386</v>
      </c>
      <c r="I585" s="38">
        <f>IF(H585="","",H585-H585*(VLOOKUP(G585,Discount!$A$3:$C$23,3,FALSE)))</f>
        <v>3931.7799999999997</v>
      </c>
    </row>
    <row r="586" spans="1:9" ht="24.95" customHeight="1">
      <c r="A586" s="24" t="s">
        <v>35</v>
      </c>
      <c r="B586" s="18" t="s">
        <v>338</v>
      </c>
      <c r="C586" s="20">
        <v>607309</v>
      </c>
      <c r="D586" s="20"/>
      <c r="E586" s="19" t="s">
        <v>781</v>
      </c>
      <c r="F586" s="37">
        <v>4019502311480</v>
      </c>
      <c r="G586" s="20">
        <v>603</v>
      </c>
      <c r="H586" s="42">
        <v>5882</v>
      </c>
      <c r="I586" s="38">
        <f>IF(H586="","",H586-H586*(VLOOKUP(G586,Discount!$A$3:$C$23,3,FALSE)))</f>
        <v>4293.8599999999997</v>
      </c>
    </row>
    <row r="587" spans="1:9" ht="24.95" customHeight="1">
      <c r="A587" s="24" t="s">
        <v>35</v>
      </c>
      <c r="B587" s="18" t="s">
        <v>338</v>
      </c>
      <c r="C587" s="20">
        <v>607310</v>
      </c>
      <c r="D587" s="20"/>
      <c r="E587" s="19" t="s">
        <v>781</v>
      </c>
      <c r="F587" s="37">
        <v>4019502311497</v>
      </c>
      <c r="G587" s="20">
        <v>603</v>
      </c>
      <c r="H587" s="42">
        <v>6416</v>
      </c>
      <c r="I587" s="38">
        <f>IF(H587="","",H587-H587*(VLOOKUP(G587,Discount!$A$3:$C$23,3,FALSE)))</f>
        <v>4683.68</v>
      </c>
    </row>
    <row r="588" spans="1:9" ht="24.95" customHeight="1">
      <c r="A588" s="24" t="s">
        <v>35</v>
      </c>
      <c r="B588" s="18" t="s">
        <v>338</v>
      </c>
      <c r="C588" s="20">
        <v>607311</v>
      </c>
      <c r="D588" s="20"/>
      <c r="E588" s="19" t="s">
        <v>781</v>
      </c>
      <c r="F588" s="37">
        <v>4019502311503</v>
      </c>
      <c r="G588" s="20">
        <v>603</v>
      </c>
      <c r="H588" s="42">
        <v>7591</v>
      </c>
      <c r="I588" s="38">
        <f>IF(H588="","",H588-H588*(VLOOKUP(G588,Discount!$A$3:$C$23,3,FALSE)))</f>
        <v>5541.43</v>
      </c>
    </row>
    <row r="589" spans="1:9" ht="24.95" customHeight="1">
      <c r="A589" s="24" t="s">
        <v>35</v>
      </c>
      <c r="B589" s="18" t="s">
        <v>338</v>
      </c>
      <c r="C589" s="20">
        <v>607312</v>
      </c>
      <c r="D589" s="20"/>
      <c r="E589" s="19" t="s">
        <v>781</v>
      </c>
      <c r="F589" s="37">
        <v>4019502311510</v>
      </c>
      <c r="G589" s="20">
        <v>603</v>
      </c>
      <c r="H589" s="42">
        <v>7903</v>
      </c>
      <c r="I589" s="38">
        <f>IF(H589="","",H589-H589*(VLOOKUP(G589,Discount!$A$3:$C$23,3,FALSE)))</f>
        <v>5769.1900000000005</v>
      </c>
    </row>
    <row r="590" spans="1:9" ht="24.95" customHeight="1">
      <c r="A590" s="24" t="s">
        <v>35</v>
      </c>
      <c r="B590" s="18" t="s">
        <v>338</v>
      </c>
      <c r="C590" s="20">
        <v>607313</v>
      </c>
      <c r="D590" s="20"/>
      <c r="E590" s="19" t="s">
        <v>781</v>
      </c>
      <c r="F590" s="37">
        <v>4019502317376</v>
      </c>
      <c r="G590" s="20">
        <v>603</v>
      </c>
      <c r="H590" s="42">
        <v>8399</v>
      </c>
      <c r="I590" s="38">
        <f>IF(H590="","",H590-H590*(VLOOKUP(G590,Discount!$A$3:$C$23,3,FALSE)))</f>
        <v>6131.27</v>
      </c>
    </row>
    <row r="591" spans="1:9" ht="24.95" customHeight="1">
      <c r="A591" s="24"/>
      <c r="B591" s="18"/>
      <c r="C591" s="20"/>
      <c r="D591" s="20"/>
      <c r="E591" s="19"/>
      <c r="F591" s="37"/>
      <c r="G591" s="20"/>
      <c r="H591" s="42"/>
      <c r="I591" s="38" t="str">
        <f>IF(H591="","",H591-H591*(VLOOKUP(G591,Discount!$A$3:$C$23,3,FALSE)))</f>
        <v/>
      </c>
    </row>
    <row r="592" spans="1:9" ht="24.95" customHeight="1">
      <c r="A592" s="8" t="s">
        <v>771</v>
      </c>
      <c r="B592" s="18" t="s">
        <v>338</v>
      </c>
      <c r="C592" s="23">
        <v>807304</v>
      </c>
      <c r="D592" s="23"/>
      <c r="E592" s="4" t="s">
        <v>782</v>
      </c>
      <c r="F592" s="22">
        <v>4019502363939</v>
      </c>
      <c r="G592" s="22">
        <v>603</v>
      </c>
      <c r="H592" s="42">
        <v>3208</v>
      </c>
      <c r="I592" s="38">
        <f>IF(H592="","",H592-H592*(VLOOKUP(G592,Discount!$A$3:$C$23,3,FALSE)))</f>
        <v>2341.84</v>
      </c>
    </row>
    <row r="593" spans="1:9" ht="24.95" customHeight="1">
      <c r="A593" s="8" t="s">
        <v>771</v>
      </c>
      <c r="B593" s="18" t="s">
        <v>338</v>
      </c>
      <c r="C593" s="23">
        <v>807305</v>
      </c>
      <c r="D593" s="23"/>
      <c r="E593" s="4" t="s">
        <v>782</v>
      </c>
      <c r="F593" s="22">
        <v>4019502363946</v>
      </c>
      <c r="G593" s="22">
        <v>603</v>
      </c>
      <c r="H593" s="42">
        <v>4238</v>
      </c>
      <c r="I593" s="38">
        <f>IF(H593="","",H593-H593*(VLOOKUP(G593,Discount!$A$3:$C$23,3,FALSE)))</f>
        <v>3093.74</v>
      </c>
    </row>
    <row r="594" spans="1:9" ht="24.95" customHeight="1">
      <c r="A594" s="8" t="s">
        <v>771</v>
      </c>
      <c r="B594" s="18" t="s">
        <v>338</v>
      </c>
      <c r="C594" s="23">
        <v>807306</v>
      </c>
      <c r="D594" s="23"/>
      <c r="E594" s="4" t="s">
        <v>782</v>
      </c>
      <c r="F594" s="22">
        <v>4019502363953</v>
      </c>
      <c r="G594" s="22">
        <v>603</v>
      </c>
      <c r="H594" s="42">
        <v>4695</v>
      </c>
      <c r="I594" s="38">
        <f>IF(H594="","",H594-H594*(VLOOKUP(G594,Discount!$A$3:$C$23,3,FALSE)))</f>
        <v>3427.35</v>
      </c>
    </row>
    <row r="595" spans="1:9" ht="24.95" customHeight="1">
      <c r="A595" s="8" t="s">
        <v>771</v>
      </c>
      <c r="B595" s="18" t="s">
        <v>338</v>
      </c>
      <c r="C595" s="23">
        <v>807307</v>
      </c>
      <c r="D595" s="23"/>
      <c r="E595" s="4" t="s">
        <v>782</v>
      </c>
      <c r="F595" s="22">
        <v>4019502363960</v>
      </c>
      <c r="G595" s="22">
        <v>603</v>
      </c>
      <c r="H595" s="42">
        <v>5725</v>
      </c>
      <c r="I595" s="38">
        <f>IF(H595="","",H595-H595*(VLOOKUP(G595,Discount!$A$3:$C$23,3,FALSE)))</f>
        <v>4179.25</v>
      </c>
    </row>
    <row r="596" spans="1:9" ht="24.95" customHeight="1">
      <c r="A596" s="8" t="s">
        <v>771</v>
      </c>
      <c r="B596" s="18" t="s">
        <v>338</v>
      </c>
      <c r="C596" s="23">
        <v>807308</v>
      </c>
      <c r="D596" s="23"/>
      <c r="E596" s="4" t="s">
        <v>782</v>
      </c>
      <c r="F596" s="22">
        <v>4019502363977</v>
      </c>
      <c r="G596" s="22">
        <v>603</v>
      </c>
      <c r="H596" s="42">
        <v>6182</v>
      </c>
      <c r="I596" s="38">
        <f>IF(H596="","",H596-H596*(VLOOKUP(G596,Discount!$A$3:$C$23,3,FALSE)))</f>
        <v>4512.8599999999997</v>
      </c>
    </row>
    <row r="597" spans="1:9" ht="24.95" customHeight="1">
      <c r="A597" s="8" t="s">
        <v>771</v>
      </c>
      <c r="B597" s="18" t="s">
        <v>338</v>
      </c>
      <c r="C597" s="23">
        <v>807309</v>
      </c>
      <c r="D597" s="23"/>
      <c r="E597" s="4" t="s">
        <v>782</v>
      </c>
      <c r="F597" s="22">
        <v>4019502363984</v>
      </c>
      <c r="G597" s="22">
        <v>603</v>
      </c>
      <c r="H597" s="42">
        <v>7212</v>
      </c>
      <c r="I597" s="38">
        <f>IF(H597="","",H597-H597*(VLOOKUP(G597,Discount!$A$3:$C$23,3,FALSE)))</f>
        <v>5264.76</v>
      </c>
    </row>
    <row r="598" spans="1:9" ht="24.95" customHeight="1">
      <c r="A598" s="8" t="s">
        <v>771</v>
      </c>
      <c r="B598" s="18" t="s">
        <v>338</v>
      </c>
      <c r="C598" s="23">
        <v>807310</v>
      </c>
      <c r="D598" s="23"/>
      <c r="E598" s="4" t="s">
        <v>782</v>
      </c>
      <c r="F598" s="22">
        <v>4019502363991</v>
      </c>
      <c r="G598" s="22">
        <v>603</v>
      </c>
      <c r="H598" s="42">
        <v>7669</v>
      </c>
      <c r="I598" s="38">
        <f>IF(H598="","",H598-H598*(VLOOKUP(G598,Discount!$A$3:$C$23,3,FALSE)))</f>
        <v>5598.37</v>
      </c>
    </row>
    <row r="599" spans="1:9" ht="24.95" customHeight="1">
      <c r="A599" s="8" t="s">
        <v>771</v>
      </c>
      <c r="B599" s="18" t="s">
        <v>338</v>
      </c>
      <c r="C599" s="23">
        <v>807311</v>
      </c>
      <c r="D599" s="23"/>
      <c r="E599" s="4" t="s">
        <v>782</v>
      </c>
      <c r="F599" s="22">
        <v>4019502364004</v>
      </c>
      <c r="G599" s="22">
        <v>603</v>
      </c>
      <c r="H599" s="42">
        <v>8699</v>
      </c>
      <c r="I599" s="38">
        <f>IF(H599="","",H599-H599*(VLOOKUP(G599,Discount!$A$3:$C$23,3,FALSE)))</f>
        <v>6350.27</v>
      </c>
    </row>
    <row r="600" spans="1:9" ht="24.95" customHeight="1">
      <c r="A600" s="8" t="s">
        <v>771</v>
      </c>
      <c r="B600" s="18" t="s">
        <v>338</v>
      </c>
      <c r="C600" s="23">
        <v>807312</v>
      </c>
      <c r="D600" s="23"/>
      <c r="E600" s="4" t="s">
        <v>782</v>
      </c>
      <c r="F600" s="22">
        <v>4019502364011</v>
      </c>
      <c r="G600" s="22">
        <v>603</v>
      </c>
      <c r="H600" s="42">
        <v>9156</v>
      </c>
      <c r="I600" s="38">
        <f>IF(H600="","",H600-H600*(VLOOKUP(G600,Discount!$A$3:$C$23,3,FALSE)))</f>
        <v>6683.8799999999992</v>
      </c>
    </row>
    <row r="601" spans="1:9" ht="24.95" customHeight="1">
      <c r="A601" s="8" t="s">
        <v>771</v>
      </c>
      <c r="B601" s="18" t="s">
        <v>338</v>
      </c>
      <c r="C601" s="23">
        <v>807313</v>
      </c>
      <c r="D601" s="23"/>
      <c r="E601" s="4" t="s">
        <v>782</v>
      </c>
      <c r="F601" s="22">
        <v>4019502364028</v>
      </c>
      <c r="G601" s="22">
        <v>603</v>
      </c>
      <c r="H601" s="42">
        <v>10186</v>
      </c>
      <c r="I601" s="38">
        <f>IF(H601="","",H601-H601*(VLOOKUP(G601,Discount!$A$3:$C$23,3,FALSE)))</f>
        <v>7435.78</v>
      </c>
    </row>
    <row r="602" spans="1:9" ht="24.95" customHeight="1">
      <c r="A602" s="24"/>
      <c r="B602" s="18"/>
      <c r="C602" s="20"/>
      <c r="D602" s="20"/>
      <c r="E602" s="19"/>
      <c r="F602" s="37"/>
      <c r="G602" s="20"/>
      <c r="H602" s="42"/>
      <c r="I602" s="38" t="str">
        <f>IF(H602="","",H602-H602*(VLOOKUP(G602,Discount!$A$3:$C$23,3,FALSE)))</f>
        <v/>
      </c>
    </row>
    <row r="603" spans="1:9" ht="24.95" customHeight="1">
      <c r="A603" s="24" t="s">
        <v>36</v>
      </c>
      <c r="B603" s="18" t="s">
        <v>338</v>
      </c>
      <c r="C603" s="20">
        <v>637303</v>
      </c>
      <c r="D603" s="20"/>
      <c r="E603" s="19" t="s">
        <v>778</v>
      </c>
      <c r="F603" s="37">
        <v>4019502319189</v>
      </c>
      <c r="G603" s="20">
        <v>603</v>
      </c>
      <c r="H603" s="42">
        <v>1832</v>
      </c>
      <c r="I603" s="38">
        <f>IF(H603="","",H603-H603*(VLOOKUP(G603,Discount!$A$3:$C$23,3,FALSE)))</f>
        <v>1337.36</v>
      </c>
    </row>
    <row r="604" spans="1:9" ht="24.95" customHeight="1">
      <c r="A604" s="24" t="s">
        <v>36</v>
      </c>
      <c r="B604" s="18" t="s">
        <v>338</v>
      </c>
      <c r="C604" s="20">
        <v>637304</v>
      </c>
      <c r="D604" s="20"/>
      <c r="E604" s="19" t="s">
        <v>778</v>
      </c>
      <c r="F604" s="37">
        <v>4019502319196</v>
      </c>
      <c r="G604" s="20">
        <v>603</v>
      </c>
      <c r="H604" s="42">
        <v>2990</v>
      </c>
      <c r="I604" s="38">
        <f>IF(H604="","",H604-H604*(VLOOKUP(G604,Discount!$A$3:$C$23,3,FALSE)))</f>
        <v>2182.6999999999998</v>
      </c>
    </row>
    <row r="605" spans="1:9" ht="24.95" customHeight="1">
      <c r="A605" s="24" t="s">
        <v>36</v>
      </c>
      <c r="B605" s="18" t="s">
        <v>338</v>
      </c>
      <c r="C605" s="20">
        <v>637305</v>
      </c>
      <c r="D605" s="20"/>
      <c r="E605" s="19" t="s">
        <v>778</v>
      </c>
      <c r="F605" s="37">
        <v>4019502319202</v>
      </c>
      <c r="G605" s="20">
        <v>603</v>
      </c>
      <c r="H605" s="42">
        <v>3581</v>
      </c>
      <c r="I605" s="38">
        <f>IF(H605="","",H605-H605*(VLOOKUP(G605,Discount!$A$3:$C$23,3,FALSE)))</f>
        <v>2614.13</v>
      </c>
    </row>
    <row r="606" spans="1:9" ht="24.95" customHeight="1">
      <c r="A606" s="24" t="s">
        <v>36</v>
      </c>
      <c r="B606" s="18" t="s">
        <v>338</v>
      </c>
      <c r="C606" s="20">
        <v>637306</v>
      </c>
      <c r="D606" s="20"/>
      <c r="E606" s="19" t="s">
        <v>778</v>
      </c>
      <c r="F606" s="37">
        <v>4019502319219</v>
      </c>
      <c r="G606" s="20">
        <v>603</v>
      </c>
      <c r="H606" s="42">
        <v>3893</v>
      </c>
      <c r="I606" s="38">
        <f>IF(H606="","",H606-H606*(VLOOKUP(G606,Discount!$A$3:$C$23,3,FALSE)))</f>
        <v>2841.89</v>
      </c>
    </row>
    <row r="607" spans="1:9" ht="24.95" customHeight="1">
      <c r="A607" s="24" t="s">
        <v>36</v>
      </c>
      <c r="B607" s="18" t="s">
        <v>338</v>
      </c>
      <c r="C607" s="20">
        <v>637307</v>
      </c>
      <c r="D607" s="20"/>
      <c r="E607" s="19" t="s">
        <v>778</v>
      </c>
      <c r="F607" s="37">
        <v>4019502319226</v>
      </c>
      <c r="G607" s="20">
        <v>603</v>
      </c>
      <c r="H607" s="42">
        <v>4973</v>
      </c>
      <c r="I607" s="38">
        <f>IF(H607="","",H607-H607*(VLOOKUP(G607,Discount!$A$3:$C$23,3,FALSE)))</f>
        <v>3630.29</v>
      </c>
    </row>
    <row r="608" spans="1:9" ht="24.95" customHeight="1">
      <c r="A608" s="24" t="s">
        <v>36</v>
      </c>
      <c r="B608" s="18" t="s">
        <v>338</v>
      </c>
      <c r="C608" s="20">
        <v>637308</v>
      </c>
      <c r="D608" s="20"/>
      <c r="E608" s="19" t="s">
        <v>778</v>
      </c>
      <c r="F608" s="37">
        <v>4019502319233</v>
      </c>
      <c r="G608" s="20">
        <v>603</v>
      </c>
      <c r="H608" s="42">
        <v>5285</v>
      </c>
      <c r="I608" s="38">
        <f>IF(H608="","",H608-H608*(VLOOKUP(G608,Discount!$A$3:$C$23,3,FALSE)))</f>
        <v>3858.05</v>
      </c>
    </row>
    <row r="609" spans="1:9" ht="24.95" customHeight="1">
      <c r="A609" s="24" t="s">
        <v>36</v>
      </c>
      <c r="B609" s="18" t="s">
        <v>338</v>
      </c>
      <c r="C609" s="20">
        <v>637309</v>
      </c>
      <c r="D609" s="20"/>
      <c r="E609" s="19" t="s">
        <v>778</v>
      </c>
      <c r="F609" s="37">
        <v>4019502319240</v>
      </c>
      <c r="G609" s="20">
        <v>603</v>
      </c>
      <c r="H609" s="42">
        <v>5876</v>
      </c>
      <c r="I609" s="38">
        <f>IF(H609="","",H609-H609*(VLOOKUP(G609,Discount!$A$3:$C$23,3,FALSE)))</f>
        <v>4289.4799999999996</v>
      </c>
    </row>
    <row r="610" spans="1:9" ht="24.95" customHeight="1">
      <c r="A610" s="24" t="s">
        <v>36</v>
      </c>
      <c r="B610" s="18" t="s">
        <v>338</v>
      </c>
      <c r="C610" s="20">
        <v>637310</v>
      </c>
      <c r="D610" s="20"/>
      <c r="E610" s="19" t="s">
        <v>778</v>
      </c>
      <c r="F610" s="37">
        <v>4019502319257</v>
      </c>
      <c r="G610" s="20">
        <v>603</v>
      </c>
      <c r="H610" s="42">
        <v>6188</v>
      </c>
      <c r="I610" s="38">
        <f>IF(H610="","",H610-H610*(VLOOKUP(G610,Discount!$A$3:$C$23,3,FALSE)))</f>
        <v>4517.24</v>
      </c>
    </row>
    <row r="611" spans="1:9" ht="24.95" customHeight="1">
      <c r="A611" s="24" t="s">
        <v>36</v>
      </c>
      <c r="B611" s="18" t="s">
        <v>338</v>
      </c>
      <c r="C611" s="20">
        <v>637311</v>
      </c>
      <c r="D611" s="20"/>
      <c r="E611" s="19" t="s">
        <v>778</v>
      </c>
      <c r="F611" s="37">
        <v>4019502319264</v>
      </c>
      <c r="G611" s="20">
        <v>603</v>
      </c>
      <c r="H611" s="42">
        <v>7268</v>
      </c>
      <c r="I611" s="38">
        <f>IF(H611="","",H611-H611*(VLOOKUP(G611,Discount!$A$3:$C$23,3,FALSE)))</f>
        <v>5305.6399999999994</v>
      </c>
    </row>
    <row r="612" spans="1:9" ht="24.95" customHeight="1">
      <c r="A612" s="24" t="s">
        <v>36</v>
      </c>
      <c r="B612" s="18" t="s">
        <v>338</v>
      </c>
      <c r="C612" s="20">
        <v>637312</v>
      </c>
      <c r="D612" s="20"/>
      <c r="E612" s="19" t="s">
        <v>778</v>
      </c>
      <c r="F612" s="37">
        <v>4019502319271</v>
      </c>
      <c r="G612" s="20">
        <v>603</v>
      </c>
      <c r="H612" s="42">
        <v>7580</v>
      </c>
      <c r="I612" s="38">
        <f>IF(H612="","",H612-H612*(VLOOKUP(G612,Discount!$A$3:$C$23,3,FALSE)))</f>
        <v>5533.4</v>
      </c>
    </row>
    <row r="613" spans="1:9" ht="24.95" customHeight="1">
      <c r="A613" s="24" t="s">
        <v>36</v>
      </c>
      <c r="B613" s="18" t="s">
        <v>338</v>
      </c>
      <c r="C613" s="20">
        <v>637313</v>
      </c>
      <c r="D613" s="20"/>
      <c r="E613" s="19" t="s">
        <v>778</v>
      </c>
      <c r="F613" s="37">
        <v>4019502319288</v>
      </c>
      <c r="G613" s="20">
        <v>603</v>
      </c>
      <c r="H613" s="42">
        <v>8171</v>
      </c>
      <c r="I613" s="38">
        <f>IF(H613="","",H613-H613*(VLOOKUP(G613,Discount!$A$3:$C$23,3,FALSE)))</f>
        <v>5964.83</v>
      </c>
    </row>
    <row r="614" spans="1:9" ht="24.95" customHeight="1">
      <c r="A614" s="24"/>
      <c r="B614" s="18"/>
      <c r="C614" s="20"/>
      <c r="D614" s="20"/>
      <c r="E614" s="19"/>
      <c r="F614" s="37"/>
      <c r="G614" s="20"/>
      <c r="H614" s="42"/>
      <c r="I614" s="38" t="str">
        <f>IF(H614="","",H614-H614*(VLOOKUP(G614,Discount!$A$3:$C$23,3,FALSE)))</f>
        <v/>
      </c>
    </row>
    <row r="615" spans="1:9" ht="24.95" customHeight="1">
      <c r="A615" s="8" t="s">
        <v>771</v>
      </c>
      <c r="B615" s="18" t="s">
        <v>338</v>
      </c>
      <c r="C615" s="23">
        <v>837303</v>
      </c>
      <c r="D615" s="23"/>
      <c r="E615" s="19" t="s">
        <v>779</v>
      </c>
      <c r="F615" s="22">
        <v>4019502363823</v>
      </c>
      <c r="G615" s="22">
        <v>603</v>
      </c>
      <c r="H615" s="42">
        <v>2153</v>
      </c>
      <c r="I615" s="38">
        <f>IF(H615="","",H615-H615*(VLOOKUP(G615,Discount!$A$3:$C$23,3,FALSE)))</f>
        <v>1571.69</v>
      </c>
    </row>
    <row r="616" spans="1:9" ht="24.95" customHeight="1">
      <c r="A616" s="8" t="s">
        <v>771</v>
      </c>
      <c r="B616" s="18" t="s">
        <v>338</v>
      </c>
      <c r="C616" s="23">
        <v>837304</v>
      </c>
      <c r="D616" s="23"/>
      <c r="E616" s="19" t="s">
        <v>779</v>
      </c>
      <c r="F616" s="22">
        <v>4019502363830</v>
      </c>
      <c r="G616" s="22">
        <v>603</v>
      </c>
      <c r="H616" s="42">
        <v>2571</v>
      </c>
      <c r="I616" s="38">
        <f>IF(H616="","",H616-H616*(VLOOKUP(G616,Discount!$A$3:$C$23,3,FALSE)))</f>
        <v>1876.83</v>
      </c>
    </row>
    <row r="617" spans="1:9" ht="24.95" customHeight="1">
      <c r="A617" s="8" t="s">
        <v>771</v>
      </c>
      <c r="B617" s="18" t="s">
        <v>338</v>
      </c>
      <c r="C617" s="23">
        <v>837305</v>
      </c>
      <c r="D617" s="23"/>
      <c r="E617" s="19" t="s">
        <v>779</v>
      </c>
      <c r="F617" s="22">
        <v>4019502363847</v>
      </c>
      <c r="G617" s="22">
        <v>603</v>
      </c>
      <c r="H617" s="42">
        <v>4344</v>
      </c>
      <c r="I617" s="38">
        <f>IF(H617="","",H617-H617*(VLOOKUP(G617,Discount!$A$3:$C$23,3,FALSE)))</f>
        <v>3171.12</v>
      </c>
    </row>
    <row r="618" spans="1:9" ht="24.95" customHeight="1">
      <c r="A618" s="8" t="s">
        <v>771</v>
      </c>
      <c r="B618" s="18" t="s">
        <v>338</v>
      </c>
      <c r="C618" s="23">
        <v>837306</v>
      </c>
      <c r="D618" s="23"/>
      <c r="E618" s="19" t="s">
        <v>779</v>
      </c>
      <c r="F618" s="22">
        <v>4019502363854</v>
      </c>
      <c r="G618" s="22">
        <v>603</v>
      </c>
      <c r="H618" s="42">
        <v>4726</v>
      </c>
      <c r="I618" s="38">
        <f>IF(H618="","",H618-H618*(VLOOKUP(G618,Discount!$A$3:$C$23,3,FALSE)))</f>
        <v>3449.98</v>
      </c>
    </row>
    <row r="619" spans="1:9" ht="24.95" customHeight="1">
      <c r="A619" s="8" t="s">
        <v>771</v>
      </c>
      <c r="B619" s="18" t="s">
        <v>338</v>
      </c>
      <c r="C619" s="23">
        <v>837307</v>
      </c>
      <c r="D619" s="23"/>
      <c r="E619" s="19" t="s">
        <v>779</v>
      </c>
      <c r="F619" s="22">
        <v>4019502363861</v>
      </c>
      <c r="G619" s="22">
        <v>603</v>
      </c>
      <c r="H619" s="42">
        <v>5831</v>
      </c>
      <c r="I619" s="38">
        <f>IF(H619="","",H619-H619*(VLOOKUP(G619,Discount!$A$3:$C$23,3,FALSE)))</f>
        <v>4256.63</v>
      </c>
    </row>
    <row r="620" spans="1:9" ht="24.95" customHeight="1">
      <c r="A620" s="8" t="s">
        <v>771</v>
      </c>
      <c r="B620" s="18" t="s">
        <v>338</v>
      </c>
      <c r="C620" s="23">
        <v>837308</v>
      </c>
      <c r="D620" s="23"/>
      <c r="E620" s="19" t="s">
        <v>779</v>
      </c>
      <c r="F620" s="22">
        <v>4019502363878</v>
      </c>
      <c r="G620" s="22">
        <v>603</v>
      </c>
      <c r="H620" s="42">
        <v>6213</v>
      </c>
      <c r="I620" s="38">
        <f>IF(H620="","",H620-H620*(VLOOKUP(G620,Discount!$A$3:$C$23,3,FALSE)))</f>
        <v>4535.49</v>
      </c>
    </row>
    <row r="621" spans="1:9" ht="24.95" customHeight="1">
      <c r="A621" s="8" t="s">
        <v>771</v>
      </c>
      <c r="B621" s="18" t="s">
        <v>338</v>
      </c>
      <c r="C621" s="23">
        <v>837309</v>
      </c>
      <c r="D621" s="23"/>
      <c r="E621" s="19" t="s">
        <v>779</v>
      </c>
      <c r="F621" s="22">
        <v>4019502363885</v>
      </c>
      <c r="G621" s="22">
        <v>603</v>
      </c>
      <c r="H621" s="42">
        <v>7318</v>
      </c>
      <c r="I621" s="38">
        <f>IF(H621="","",H621-H621*(VLOOKUP(G621,Discount!$A$3:$C$23,3,FALSE)))</f>
        <v>5342.1399999999994</v>
      </c>
    </row>
    <row r="622" spans="1:9" ht="24.95" customHeight="1">
      <c r="A622" s="8" t="s">
        <v>771</v>
      </c>
      <c r="B622" s="18" t="s">
        <v>338</v>
      </c>
      <c r="C622" s="23">
        <v>837310</v>
      </c>
      <c r="D622" s="23"/>
      <c r="E622" s="19" t="s">
        <v>779</v>
      </c>
      <c r="F622" s="22">
        <v>4019502363892</v>
      </c>
      <c r="G622" s="22">
        <v>603</v>
      </c>
      <c r="H622" s="42">
        <v>7700</v>
      </c>
      <c r="I622" s="38">
        <f>IF(H622="","",H622-H622*(VLOOKUP(G622,Discount!$A$3:$C$23,3,FALSE)))</f>
        <v>5621</v>
      </c>
    </row>
    <row r="623" spans="1:9" ht="24.95" customHeight="1">
      <c r="A623" s="8" t="s">
        <v>771</v>
      </c>
      <c r="B623" s="18" t="s">
        <v>338</v>
      </c>
      <c r="C623" s="23">
        <v>837311</v>
      </c>
      <c r="D623" s="23"/>
      <c r="E623" s="19" t="s">
        <v>779</v>
      </c>
      <c r="F623" s="22">
        <v>4019502363908</v>
      </c>
      <c r="G623" s="22">
        <v>603</v>
      </c>
      <c r="H623" s="42">
        <v>8805</v>
      </c>
      <c r="I623" s="38">
        <f>IF(H623="","",H623-H623*(VLOOKUP(G623,Discount!$A$3:$C$23,3,FALSE)))</f>
        <v>6427.65</v>
      </c>
    </row>
    <row r="624" spans="1:9" ht="24.95" customHeight="1">
      <c r="A624" s="8" t="s">
        <v>771</v>
      </c>
      <c r="B624" s="18" t="s">
        <v>338</v>
      </c>
      <c r="C624" s="23">
        <v>837312</v>
      </c>
      <c r="D624" s="23"/>
      <c r="E624" s="19" t="s">
        <v>779</v>
      </c>
      <c r="F624" s="22">
        <v>4019502363915</v>
      </c>
      <c r="G624" s="22">
        <v>603</v>
      </c>
      <c r="H624" s="42">
        <v>9187</v>
      </c>
      <c r="I624" s="38">
        <f>IF(H624="","",H624-H624*(VLOOKUP(G624,Discount!$A$3:$C$23,3,FALSE)))</f>
        <v>6706.51</v>
      </c>
    </row>
    <row r="625" spans="1:9" ht="24.95" customHeight="1">
      <c r="A625" s="8" t="s">
        <v>771</v>
      </c>
      <c r="B625" s="18" t="s">
        <v>338</v>
      </c>
      <c r="C625" s="23">
        <v>837313</v>
      </c>
      <c r="D625" s="23"/>
      <c r="E625" s="19" t="s">
        <v>779</v>
      </c>
      <c r="F625" s="22">
        <v>4019502363922</v>
      </c>
      <c r="G625" s="22">
        <v>603</v>
      </c>
      <c r="H625" s="42">
        <v>10292</v>
      </c>
      <c r="I625" s="38">
        <f>IF(H625="","",H625-H625*(VLOOKUP(G625,Discount!$A$3:$C$23,3,FALSE)))</f>
        <v>7513.16</v>
      </c>
    </row>
    <row r="626" spans="1:9" ht="24.95" customHeight="1">
      <c r="A626" s="8"/>
      <c r="B626" s="77"/>
      <c r="C626" s="23"/>
      <c r="D626" s="23"/>
      <c r="E626" s="4"/>
      <c r="F626" s="22"/>
      <c r="G626" s="22"/>
      <c r="H626" s="42"/>
      <c r="I626" s="38" t="str">
        <f>IF(H626="","",H626-H626*(VLOOKUP(G626,Discount!$A$3:$C$23,3,FALSE)))</f>
        <v/>
      </c>
    </row>
    <row r="627" spans="1:9" ht="24.95" customHeight="1">
      <c r="A627" s="24" t="s">
        <v>37</v>
      </c>
      <c r="B627" s="18" t="s">
        <v>338</v>
      </c>
      <c r="C627" s="20">
        <v>657304</v>
      </c>
      <c r="D627" s="20"/>
      <c r="E627" s="19" t="s">
        <v>780</v>
      </c>
      <c r="F627" s="37">
        <v>4019502319059</v>
      </c>
      <c r="G627" s="20">
        <v>603</v>
      </c>
      <c r="H627" s="42">
        <v>3011</v>
      </c>
      <c r="I627" s="38">
        <f>IF(H627="","",H627-H627*(VLOOKUP(G627,Discount!$A$3:$C$23,3,FALSE)))</f>
        <v>2198.0299999999997</v>
      </c>
    </row>
    <row r="628" spans="1:9" ht="24.95" customHeight="1">
      <c r="A628" s="24" t="s">
        <v>37</v>
      </c>
      <c r="B628" s="18" t="s">
        <v>338</v>
      </c>
      <c r="C628" s="20">
        <v>657306</v>
      </c>
      <c r="D628" s="20"/>
      <c r="E628" s="19" t="s">
        <v>780</v>
      </c>
      <c r="F628" s="37">
        <v>4019502319066</v>
      </c>
      <c r="G628" s="20">
        <v>603</v>
      </c>
      <c r="H628" s="42">
        <v>5505</v>
      </c>
      <c r="I628" s="38">
        <f>IF(H628="","",H628-H628*(VLOOKUP(G628,Discount!$A$3:$C$23,3,FALSE)))</f>
        <v>4018.6499999999996</v>
      </c>
    </row>
    <row r="629" spans="1:9" ht="24.95" customHeight="1">
      <c r="A629" s="24" t="s">
        <v>37</v>
      </c>
      <c r="B629" s="18" t="s">
        <v>338</v>
      </c>
      <c r="C629" s="20">
        <v>657308</v>
      </c>
      <c r="D629" s="20"/>
      <c r="E629" s="19" t="s">
        <v>780</v>
      </c>
      <c r="F629" s="37">
        <v>4019502319073</v>
      </c>
      <c r="G629" s="20">
        <v>603</v>
      </c>
      <c r="H629" s="42">
        <v>7463</v>
      </c>
      <c r="I629" s="38">
        <f>IF(H629="","",H629-H629*(VLOOKUP(G629,Discount!$A$3:$C$23,3,FALSE)))</f>
        <v>5447.99</v>
      </c>
    </row>
    <row r="630" spans="1:9" ht="24.95" customHeight="1">
      <c r="A630" s="24" t="s">
        <v>37</v>
      </c>
      <c r="B630" s="18" t="s">
        <v>338</v>
      </c>
      <c r="C630" s="20">
        <v>657310</v>
      </c>
      <c r="D630" s="20"/>
      <c r="E630" s="19" t="s">
        <v>780</v>
      </c>
      <c r="F630" s="37">
        <v>4019502319080</v>
      </c>
      <c r="G630" s="20">
        <v>603</v>
      </c>
      <c r="H630" s="42">
        <v>9421</v>
      </c>
      <c r="I630" s="38">
        <f>IF(H630="","",H630-H630*(VLOOKUP(G630,Discount!$A$3:$C$23,3,FALSE)))</f>
        <v>6877.33</v>
      </c>
    </row>
    <row r="631" spans="1:9" ht="24.95" customHeight="1">
      <c r="A631" s="24" t="s">
        <v>37</v>
      </c>
      <c r="B631" s="18" t="s">
        <v>338</v>
      </c>
      <c r="C631" s="20">
        <v>657312</v>
      </c>
      <c r="D631" s="20"/>
      <c r="E631" s="19" t="s">
        <v>780</v>
      </c>
      <c r="F631" s="37">
        <v>4019502319097</v>
      </c>
      <c r="G631" s="20">
        <v>603</v>
      </c>
      <c r="H631" s="42">
        <v>11379</v>
      </c>
      <c r="I631" s="38">
        <f>IF(H631="","",H631-H631*(VLOOKUP(G631,Discount!$A$3:$C$23,3,FALSE)))</f>
        <v>8306.67</v>
      </c>
    </row>
    <row r="632" spans="1:9" ht="24.95" customHeight="1">
      <c r="A632" s="24"/>
      <c r="B632" s="18"/>
      <c r="C632" s="20"/>
      <c r="D632" s="20"/>
      <c r="E632" s="19"/>
      <c r="F632" s="37"/>
      <c r="G632" s="20"/>
      <c r="H632" s="42"/>
      <c r="I632" s="38" t="str">
        <f>IF(H632="","",H632-H632*(VLOOKUP(G632,Discount!$A$3:$C$23,3,FALSE)))</f>
        <v/>
      </c>
    </row>
    <row r="633" spans="1:9" ht="24.95" customHeight="1">
      <c r="A633" s="8" t="s">
        <v>771</v>
      </c>
      <c r="B633" s="18" t="s">
        <v>338</v>
      </c>
      <c r="C633" s="23">
        <v>857304</v>
      </c>
      <c r="D633" s="23"/>
      <c r="E633" s="4" t="s">
        <v>814</v>
      </c>
      <c r="F633" s="22">
        <v>4019502363694</v>
      </c>
      <c r="G633" s="22">
        <v>603</v>
      </c>
      <c r="H633" s="42">
        <v>3087</v>
      </c>
      <c r="I633" s="38">
        <f>IF(H633="","",H633-H633*(VLOOKUP(G633,Discount!$A$3:$C$23,3,FALSE)))</f>
        <v>2253.5100000000002</v>
      </c>
    </row>
    <row r="634" spans="1:9" ht="24.95" customHeight="1">
      <c r="A634" s="8" t="s">
        <v>771</v>
      </c>
      <c r="B634" s="18" t="s">
        <v>338</v>
      </c>
      <c r="C634" s="23">
        <v>857306</v>
      </c>
      <c r="D634" s="23"/>
      <c r="E634" s="4" t="s">
        <v>814</v>
      </c>
      <c r="F634" s="22">
        <v>4019502363700</v>
      </c>
      <c r="G634" s="22">
        <v>603</v>
      </c>
      <c r="H634" s="42">
        <v>5713</v>
      </c>
      <c r="I634" s="38">
        <f>IF(H634="","",H634-H634*(VLOOKUP(G634,Discount!$A$3:$C$23,3,FALSE)))</f>
        <v>4170.49</v>
      </c>
    </row>
    <row r="635" spans="1:9" ht="24.95" customHeight="1">
      <c r="A635" s="8" t="s">
        <v>771</v>
      </c>
      <c r="B635" s="18" t="s">
        <v>338</v>
      </c>
      <c r="C635" s="23">
        <v>857308</v>
      </c>
      <c r="D635" s="23"/>
      <c r="E635" s="4" t="s">
        <v>814</v>
      </c>
      <c r="F635" s="22">
        <v>4019502363717</v>
      </c>
      <c r="G635" s="22">
        <v>603</v>
      </c>
      <c r="H635" s="42">
        <v>7671</v>
      </c>
      <c r="I635" s="38">
        <f>IF(H635="","",H635-H635*(VLOOKUP(G635,Discount!$A$3:$C$23,3,FALSE)))</f>
        <v>5599.83</v>
      </c>
    </row>
    <row r="636" spans="1:9" ht="24.95" customHeight="1">
      <c r="A636" s="8" t="s">
        <v>771</v>
      </c>
      <c r="B636" s="18" t="s">
        <v>338</v>
      </c>
      <c r="C636" s="23">
        <v>857310</v>
      </c>
      <c r="D636" s="23"/>
      <c r="E636" s="4" t="s">
        <v>814</v>
      </c>
      <c r="F636" s="22">
        <v>4019502363724</v>
      </c>
      <c r="G636" s="22">
        <v>603</v>
      </c>
      <c r="H636" s="42">
        <v>9629</v>
      </c>
      <c r="I636" s="38">
        <f>IF(H636="","",H636-H636*(VLOOKUP(G636,Discount!$A$3:$C$23,3,FALSE)))</f>
        <v>7029.17</v>
      </c>
    </row>
    <row r="637" spans="1:9" ht="24.95" customHeight="1">
      <c r="A637" s="8" t="s">
        <v>771</v>
      </c>
      <c r="B637" s="18" t="s">
        <v>338</v>
      </c>
      <c r="C637" s="23">
        <v>857312</v>
      </c>
      <c r="D637" s="23"/>
      <c r="E637" s="4" t="s">
        <v>814</v>
      </c>
      <c r="F637" s="22">
        <v>4019502363731</v>
      </c>
      <c r="G637" s="22">
        <v>603</v>
      </c>
      <c r="H637" s="42">
        <v>11587</v>
      </c>
      <c r="I637" s="38">
        <f>IF(H637="","",H637-H637*(VLOOKUP(G637,Discount!$A$3:$C$23,3,FALSE)))</f>
        <v>8458.51</v>
      </c>
    </row>
    <row r="638" spans="1:9" ht="24.95" customHeight="1">
      <c r="A638" s="24"/>
      <c r="B638" s="18"/>
      <c r="C638" s="20"/>
      <c r="D638" s="20"/>
      <c r="E638" s="19"/>
      <c r="F638" s="37"/>
      <c r="G638" s="20"/>
      <c r="H638" s="42"/>
      <c r="I638" s="38" t="str">
        <f>IF(H638="","",H638-H638*(VLOOKUP(G638,Discount!$A$3:$C$23,3,FALSE)))</f>
        <v/>
      </c>
    </row>
    <row r="639" spans="1:9" ht="24.95" customHeight="1">
      <c r="A639" s="24" t="s">
        <v>44</v>
      </c>
      <c r="B639" s="18" t="s">
        <v>338</v>
      </c>
      <c r="C639" s="20">
        <v>627308</v>
      </c>
      <c r="D639" s="20"/>
      <c r="E639" s="19" t="s">
        <v>783</v>
      </c>
      <c r="F639" s="37">
        <v>4019502313392</v>
      </c>
      <c r="G639" s="20">
        <v>603</v>
      </c>
      <c r="H639" s="42">
        <v>7498</v>
      </c>
      <c r="I639" s="38">
        <f>IF(H639="","",H639-H639*(VLOOKUP(G639,Discount!$A$3:$C$23,3,FALSE)))</f>
        <v>5473.54</v>
      </c>
    </row>
    <row r="640" spans="1:9" ht="24.95" customHeight="1">
      <c r="A640" s="24" t="s">
        <v>44</v>
      </c>
      <c r="B640" s="18" t="s">
        <v>338</v>
      </c>
      <c r="C640" s="20">
        <v>627310</v>
      </c>
      <c r="D640" s="20"/>
      <c r="E640" s="19" t="s">
        <v>783</v>
      </c>
      <c r="F640" s="37">
        <v>4019502313408</v>
      </c>
      <c r="G640" s="20">
        <v>603</v>
      </c>
      <c r="H640" s="42">
        <v>9456</v>
      </c>
      <c r="I640" s="38">
        <f>IF(H640="","",H640-H640*(VLOOKUP(G640,Discount!$A$3:$C$23,3,FALSE)))</f>
        <v>6902.8799999999992</v>
      </c>
    </row>
    <row r="641" spans="1:9" ht="24.95" customHeight="1">
      <c r="A641" s="24" t="s">
        <v>44</v>
      </c>
      <c r="B641" s="18" t="s">
        <v>338</v>
      </c>
      <c r="C641" s="20">
        <v>627312</v>
      </c>
      <c r="D641" s="20"/>
      <c r="E641" s="19" t="s">
        <v>783</v>
      </c>
      <c r="F641" s="37">
        <v>4019502313415</v>
      </c>
      <c r="G641" s="20">
        <v>603</v>
      </c>
      <c r="H641" s="42">
        <v>11414</v>
      </c>
      <c r="I641" s="38">
        <f>IF(H641="","",H641-H641*(VLOOKUP(G641,Discount!$A$3:$C$23,3,FALSE)))</f>
        <v>8332.2199999999993</v>
      </c>
    </row>
    <row r="642" spans="1:9" ht="24.95" customHeight="1">
      <c r="A642" s="24"/>
      <c r="B642" s="18"/>
      <c r="C642" s="20"/>
      <c r="D642" s="20"/>
      <c r="E642" s="19"/>
      <c r="F642" s="37"/>
      <c r="G642" s="20"/>
      <c r="H642" s="42"/>
      <c r="I642" s="38" t="str">
        <f>IF(H642="","",H642-H642*(VLOOKUP(G642,Discount!$A$3:$C$23,3,FALSE)))</f>
        <v/>
      </c>
    </row>
    <row r="643" spans="1:9" ht="24.95" customHeight="1">
      <c r="A643" s="8" t="s">
        <v>771</v>
      </c>
      <c r="B643" s="18" t="s">
        <v>338</v>
      </c>
      <c r="C643" s="23">
        <v>827304</v>
      </c>
      <c r="D643" s="23"/>
      <c r="E643" s="83" t="s">
        <v>813</v>
      </c>
      <c r="F643" s="22">
        <v>4019502363649</v>
      </c>
      <c r="G643" s="22">
        <v>603</v>
      </c>
      <c r="H643" s="42">
        <v>3638</v>
      </c>
      <c r="I643" s="38">
        <f>IF(H643="","",H643-H643*(VLOOKUP(G643,Discount!$A$3:$C$23,3,FALSE)))</f>
        <v>2655.74</v>
      </c>
    </row>
    <row r="644" spans="1:9" ht="24.95" customHeight="1">
      <c r="A644" s="8" t="s">
        <v>771</v>
      </c>
      <c r="B644" s="18" t="s">
        <v>338</v>
      </c>
      <c r="C644" s="23">
        <v>827306</v>
      </c>
      <c r="D644" s="23"/>
      <c r="E644" s="83" t="s">
        <v>813</v>
      </c>
      <c r="F644" s="22">
        <v>4019502363656</v>
      </c>
      <c r="G644" s="22">
        <v>603</v>
      </c>
      <c r="H644" s="42">
        <v>5586</v>
      </c>
      <c r="I644" s="38">
        <f>IF(H644="","",H644-H644*(VLOOKUP(G644,Discount!$A$3:$C$23,3,FALSE)))</f>
        <v>4077.7799999999997</v>
      </c>
    </row>
    <row r="645" spans="1:9" ht="24.95" customHeight="1">
      <c r="A645" s="8" t="s">
        <v>771</v>
      </c>
      <c r="B645" s="18" t="s">
        <v>338</v>
      </c>
      <c r="C645" s="23">
        <v>827308</v>
      </c>
      <c r="D645" s="23"/>
      <c r="E645" s="83" t="s">
        <v>813</v>
      </c>
      <c r="F645" s="22">
        <v>4019502363663</v>
      </c>
      <c r="G645" s="22">
        <v>603</v>
      </c>
      <c r="H645" s="42">
        <v>7534</v>
      </c>
      <c r="I645" s="38">
        <f>IF(H645="","",H645-H645*(VLOOKUP(G645,Discount!$A$3:$C$23,3,FALSE)))</f>
        <v>5499.82</v>
      </c>
    </row>
    <row r="646" spans="1:9" ht="24.95" customHeight="1">
      <c r="A646" s="8" t="s">
        <v>771</v>
      </c>
      <c r="B646" s="18" t="s">
        <v>338</v>
      </c>
      <c r="C646" s="23">
        <v>827310</v>
      </c>
      <c r="D646" s="23"/>
      <c r="E646" s="83" t="s">
        <v>813</v>
      </c>
      <c r="F646" s="22">
        <v>4019502363670</v>
      </c>
      <c r="G646" s="22">
        <v>603</v>
      </c>
      <c r="H646" s="42">
        <v>9482</v>
      </c>
      <c r="I646" s="38">
        <f>IF(H646="","",H646-H646*(VLOOKUP(G646,Discount!$A$3:$C$23,3,FALSE)))</f>
        <v>6921.86</v>
      </c>
    </row>
    <row r="647" spans="1:9" ht="24.95" customHeight="1">
      <c r="A647" s="8" t="s">
        <v>771</v>
      </c>
      <c r="B647" s="18" t="s">
        <v>338</v>
      </c>
      <c r="C647" s="23">
        <v>827312</v>
      </c>
      <c r="D647" s="23"/>
      <c r="E647" s="83" t="s">
        <v>813</v>
      </c>
      <c r="F647" s="22">
        <v>4019502363687</v>
      </c>
      <c r="G647" s="22">
        <v>603</v>
      </c>
      <c r="H647" s="42">
        <v>11430</v>
      </c>
      <c r="I647" s="38">
        <f>IF(H647="","",H647-H647*(VLOOKUP(G647,Discount!$A$3:$C$23,3,FALSE)))</f>
        <v>8343.9</v>
      </c>
    </row>
    <row r="648" spans="1:9" ht="24.95" customHeight="1">
      <c r="A648" s="24"/>
      <c r="B648" s="18"/>
      <c r="C648" s="20"/>
      <c r="D648" s="20"/>
      <c r="E648" s="19"/>
      <c r="F648" s="37"/>
      <c r="G648" s="20"/>
      <c r="H648" s="42"/>
      <c r="I648" s="38" t="str">
        <f>IF(H648="","",H648-H648*(VLOOKUP(G648,Discount!$A$3:$C$23,3,FALSE)))</f>
        <v/>
      </c>
    </row>
    <row r="649" spans="1:9" ht="24.95" customHeight="1">
      <c r="A649" s="24" t="s">
        <v>38</v>
      </c>
      <c r="B649" s="18" t="s">
        <v>338</v>
      </c>
      <c r="C649" s="20">
        <v>707501</v>
      </c>
      <c r="D649" s="20"/>
      <c r="E649" s="19" t="s">
        <v>547</v>
      </c>
      <c r="F649" s="37">
        <v>4019502353763</v>
      </c>
      <c r="G649" s="20">
        <v>403</v>
      </c>
      <c r="H649" s="42">
        <v>271</v>
      </c>
      <c r="I649" s="38">
        <f>IF(H649="","",H649-H649*(VLOOKUP(G649,Discount!$A$3:$C$23,3,FALSE)))</f>
        <v>197.82999999999998</v>
      </c>
    </row>
    <row r="650" spans="1:9" ht="24.95" customHeight="1">
      <c r="A650" s="24" t="s">
        <v>38</v>
      </c>
      <c r="B650" s="18" t="s">
        <v>338</v>
      </c>
      <c r="C650" s="20">
        <v>707502</v>
      </c>
      <c r="D650" s="20"/>
      <c r="E650" s="19" t="s">
        <v>548</v>
      </c>
      <c r="F650" s="37">
        <v>4019502357259</v>
      </c>
      <c r="G650" s="20">
        <v>403</v>
      </c>
      <c r="H650" s="42">
        <v>420</v>
      </c>
      <c r="I650" s="38">
        <f>IF(H650="","",H650-H650*(VLOOKUP(G650,Discount!$A$3:$C$23,3,FALSE)))</f>
        <v>306.60000000000002</v>
      </c>
    </row>
    <row r="651" spans="1:9" ht="24.95" customHeight="1">
      <c r="A651" s="24" t="s">
        <v>38</v>
      </c>
      <c r="B651" s="18" t="s">
        <v>338</v>
      </c>
      <c r="C651" s="20">
        <v>707503</v>
      </c>
      <c r="D651" s="20"/>
      <c r="E651" s="19" t="s">
        <v>549</v>
      </c>
      <c r="F651" s="37">
        <v>4019502346543</v>
      </c>
      <c r="G651" s="20">
        <v>403</v>
      </c>
      <c r="H651" s="42">
        <v>1171</v>
      </c>
      <c r="I651" s="38">
        <f>IF(H651="","",H651-H651*(VLOOKUP(G651,Discount!$A$3:$C$23,3,FALSE)))</f>
        <v>854.82999999999993</v>
      </c>
    </row>
    <row r="652" spans="1:9" ht="24.95" customHeight="1">
      <c r="A652" s="24" t="s">
        <v>38</v>
      </c>
      <c r="B652" s="18" t="s">
        <v>338</v>
      </c>
      <c r="C652" s="20">
        <v>707515</v>
      </c>
      <c r="D652" s="20"/>
      <c r="E652" s="19" t="s">
        <v>550</v>
      </c>
      <c r="F652" s="37">
        <v>4019502346550</v>
      </c>
      <c r="G652" s="20">
        <v>403</v>
      </c>
      <c r="H652" s="42">
        <v>1295</v>
      </c>
      <c r="I652" s="38">
        <f>IF(H652="","",H652-H652*(VLOOKUP(G652,Discount!$A$3:$C$23,3,FALSE)))</f>
        <v>945.34999999999991</v>
      </c>
    </row>
    <row r="653" spans="1:9" ht="24.95" customHeight="1">
      <c r="A653" s="24" t="s">
        <v>38</v>
      </c>
      <c r="B653" s="18" t="s">
        <v>338</v>
      </c>
      <c r="C653" s="20">
        <v>707517</v>
      </c>
      <c r="D653" s="20"/>
      <c r="E653" s="19" t="s">
        <v>551</v>
      </c>
      <c r="F653" s="37">
        <v>4019502346567</v>
      </c>
      <c r="G653" s="20">
        <v>403</v>
      </c>
      <c r="H653" s="42">
        <v>754</v>
      </c>
      <c r="I653" s="38">
        <f>IF(H653="","",H653-H653*(VLOOKUP(G653,Discount!$A$3:$C$23,3,FALSE)))</f>
        <v>550.41999999999996</v>
      </c>
    </row>
    <row r="654" spans="1:9" ht="24.95" customHeight="1">
      <c r="A654" s="24" t="s">
        <v>38</v>
      </c>
      <c r="B654" s="18" t="s">
        <v>338</v>
      </c>
      <c r="C654" s="20">
        <v>707519</v>
      </c>
      <c r="D654" s="20"/>
      <c r="E654" s="19" t="s">
        <v>552</v>
      </c>
      <c r="F654" s="37">
        <v>4019502346574</v>
      </c>
      <c r="G654" s="20">
        <v>403</v>
      </c>
      <c r="H654" s="42">
        <v>1130</v>
      </c>
      <c r="I654" s="38">
        <f>IF(H654="","",H654-H654*(VLOOKUP(G654,Discount!$A$3:$C$23,3,FALSE)))</f>
        <v>824.9</v>
      </c>
    </row>
    <row r="655" spans="1:9" ht="24.95" customHeight="1">
      <c r="A655" s="24" t="s">
        <v>38</v>
      </c>
      <c r="B655" s="18" t="s">
        <v>338</v>
      </c>
      <c r="C655" s="20">
        <v>707504</v>
      </c>
      <c r="D655" s="20"/>
      <c r="E655" s="19" t="s">
        <v>553</v>
      </c>
      <c r="F655" s="37">
        <v>4019502355224</v>
      </c>
      <c r="G655" s="20">
        <v>403</v>
      </c>
      <c r="H655" s="42">
        <v>1862</v>
      </c>
      <c r="I655" s="38">
        <f>IF(H655="","",H655-H655*(VLOOKUP(G655,Discount!$A$3:$C$23,3,FALSE)))</f>
        <v>1359.26</v>
      </c>
    </row>
    <row r="656" spans="1:9" ht="24.95" customHeight="1">
      <c r="A656" s="24" t="s">
        <v>38</v>
      </c>
      <c r="B656" s="18" t="s">
        <v>338</v>
      </c>
      <c r="C656" s="20">
        <v>707505</v>
      </c>
      <c r="D656" s="20"/>
      <c r="E656" s="19" t="s">
        <v>554</v>
      </c>
      <c r="F656" s="37">
        <v>4019502349001</v>
      </c>
      <c r="G656" s="20">
        <v>403</v>
      </c>
      <c r="H656" s="42">
        <v>2466</v>
      </c>
      <c r="I656" s="38">
        <f>IF(H656="","",H656-H656*(VLOOKUP(G656,Discount!$A$3:$C$23,3,FALSE)))</f>
        <v>1800.1799999999998</v>
      </c>
    </row>
    <row r="657" spans="1:9" ht="24.95" customHeight="1">
      <c r="A657" s="24" t="s">
        <v>38</v>
      </c>
      <c r="B657" s="18" t="s">
        <v>338</v>
      </c>
      <c r="C657" s="20">
        <v>707506</v>
      </c>
      <c r="D657" s="20"/>
      <c r="E657" s="19" t="s">
        <v>555</v>
      </c>
      <c r="F657" s="37">
        <v>4019502355231</v>
      </c>
      <c r="G657" s="20">
        <v>403</v>
      </c>
      <c r="H657" s="42">
        <v>2737</v>
      </c>
      <c r="I657" s="38">
        <f>IF(H657="","",H657-H657*(VLOOKUP(G657,Discount!$A$3:$C$23,3,FALSE)))</f>
        <v>1998.01</v>
      </c>
    </row>
    <row r="658" spans="1:9" ht="24.95" customHeight="1">
      <c r="A658" s="24" t="s">
        <v>38</v>
      </c>
      <c r="B658" s="18" t="s">
        <v>338</v>
      </c>
      <c r="C658" s="20">
        <v>707507</v>
      </c>
      <c r="D658" s="20"/>
      <c r="E658" s="19" t="s">
        <v>556</v>
      </c>
      <c r="F658" s="37">
        <v>4019502349018</v>
      </c>
      <c r="G658" s="20">
        <v>403</v>
      </c>
      <c r="H658" s="42">
        <v>3220</v>
      </c>
      <c r="I658" s="38">
        <f>IF(H658="","",H658-H658*(VLOOKUP(G658,Discount!$A$3:$C$23,3,FALSE)))</f>
        <v>2350.6</v>
      </c>
    </row>
    <row r="659" spans="1:9" ht="24.95" customHeight="1">
      <c r="A659" s="24" t="s">
        <v>38</v>
      </c>
      <c r="B659" s="18" t="s">
        <v>338</v>
      </c>
      <c r="C659" s="20">
        <v>707508</v>
      </c>
      <c r="D659" s="20"/>
      <c r="E659" s="19" t="s">
        <v>557</v>
      </c>
      <c r="F659" s="37">
        <v>4019502355248</v>
      </c>
      <c r="G659" s="20">
        <v>403</v>
      </c>
      <c r="H659" s="42">
        <v>3491</v>
      </c>
      <c r="I659" s="38">
        <f>IF(H659="","",H659-H659*(VLOOKUP(G659,Discount!$A$3:$C$23,3,FALSE)))</f>
        <v>2548.4299999999998</v>
      </c>
    </row>
    <row r="660" spans="1:9" ht="24.95" customHeight="1">
      <c r="A660" s="24" t="s">
        <v>38</v>
      </c>
      <c r="B660" s="18" t="s">
        <v>338</v>
      </c>
      <c r="C660" s="20">
        <v>707509</v>
      </c>
      <c r="D660" s="20"/>
      <c r="E660" s="19" t="s">
        <v>558</v>
      </c>
      <c r="F660" s="37">
        <v>4019502349025</v>
      </c>
      <c r="G660" s="20">
        <v>403</v>
      </c>
      <c r="H660" s="42">
        <v>4350</v>
      </c>
      <c r="I660" s="38">
        <f>IF(H660="","",H660-H660*(VLOOKUP(G660,Discount!$A$3:$C$23,3,FALSE)))</f>
        <v>3175.5</v>
      </c>
    </row>
    <row r="661" spans="1:9" ht="24.95" customHeight="1">
      <c r="A661" s="24" t="s">
        <v>38</v>
      </c>
      <c r="B661" s="18" t="s">
        <v>338</v>
      </c>
      <c r="C661" s="20">
        <v>707510</v>
      </c>
      <c r="D661" s="20"/>
      <c r="E661" s="19" t="s">
        <v>784</v>
      </c>
      <c r="F661" s="37">
        <v>4019502355255</v>
      </c>
      <c r="G661" s="20">
        <v>403</v>
      </c>
      <c r="H661" s="42">
        <v>4621</v>
      </c>
      <c r="I661" s="38">
        <f>IF(H661="","",H661-H661*(VLOOKUP(G661,Discount!$A$3:$C$23,3,FALSE)))</f>
        <v>3373.33</v>
      </c>
    </row>
    <row r="662" spans="1:9" ht="24.95" customHeight="1">
      <c r="A662" s="24" t="s">
        <v>38</v>
      </c>
      <c r="B662" s="18" t="s">
        <v>338</v>
      </c>
      <c r="C662" s="20">
        <v>707511</v>
      </c>
      <c r="D662" s="20"/>
      <c r="E662" s="19" t="s">
        <v>785</v>
      </c>
      <c r="F662" s="37">
        <v>4019502349032</v>
      </c>
      <c r="G662" s="20">
        <v>403</v>
      </c>
      <c r="H662" s="42">
        <v>5104</v>
      </c>
      <c r="I662" s="38">
        <f>IF(H662="","",H662-H662*(VLOOKUP(G662,Discount!$A$3:$C$23,3,FALSE)))</f>
        <v>3725.92</v>
      </c>
    </row>
    <row r="663" spans="1:9" ht="24.95" customHeight="1">
      <c r="A663" s="24"/>
      <c r="B663" s="18"/>
      <c r="C663" s="20"/>
      <c r="D663" s="20"/>
      <c r="E663" s="19"/>
      <c r="F663" s="37"/>
      <c r="G663" s="20"/>
      <c r="H663" s="42"/>
      <c r="I663" s="38" t="str">
        <f>IF(H663="","",H663-H663*(VLOOKUP(G663,Discount!$A$3:$C$23,3,FALSE)))</f>
        <v/>
      </c>
    </row>
    <row r="664" spans="1:9" ht="24.95" customHeight="1">
      <c r="A664" s="24" t="s">
        <v>39</v>
      </c>
      <c r="B664" s="18" t="s">
        <v>338</v>
      </c>
      <c r="C664" s="20">
        <v>707001</v>
      </c>
      <c r="D664" s="20"/>
      <c r="E664" s="19" t="s">
        <v>547</v>
      </c>
      <c r="F664" s="37">
        <v>4019502353756</v>
      </c>
      <c r="G664" s="20">
        <v>403</v>
      </c>
      <c r="H664" s="42">
        <v>265</v>
      </c>
      <c r="I664" s="38">
        <f>IF(H664="","",H664-H664*(VLOOKUP(G664,Discount!$A$3:$C$23,3,FALSE)))</f>
        <v>193.45</v>
      </c>
    </row>
    <row r="665" spans="1:9" ht="24.95" customHeight="1">
      <c r="A665" s="24" t="s">
        <v>39</v>
      </c>
      <c r="B665" s="18" t="s">
        <v>338</v>
      </c>
      <c r="C665" s="20">
        <v>707002</v>
      </c>
      <c r="D665" s="20"/>
      <c r="E665" s="19" t="s">
        <v>548</v>
      </c>
      <c r="F665" s="37">
        <v>4019502357242</v>
      </c>
      <c r="G665" s="20">
        <v>403</v>
      </c>
      <c r="H665" s="42">
        <v>420</v>
      </c>
      <c r="I665" s="38">
        <f>IF(H665="","",H665-H665*(VLOOKUP(G665,Discount!$A$3:$C$23,3,FALSE)))</f>
        <v>306.60000000000002</v>
      </c>
    </row>
    <row r="666" spans="1:9" ht="24.95" customHeight="1">
      <c r="A666" s="24" t="s">
        <v>39</v>
      </c>
      <c r="B666" s="18" t="s">
        <v>338</v>
      </c>
      <c r="C666" s="20">
        <v>707003</v>
      </c>
      <c r="D666" s="20"/>
      <c r="E666" s="19" t="s">
        <v>549</v>
      </c>
      <c r="F666" s="37">
        <v>4019502346581</v>
      </c>
      <c r="G666" s="20">
        <v>403</v>
      </c>
      <c r="H666" s="42">
        <v>1065</v>
      </c>
      <c r="I666" s="38">
        <f>IF(H666="","",H666-H666*(VLOOKUP(G666,Discount!$A$3:$C$23,3,FALSE)))</f>
        <v>777.45</v>
      </c>
    </row>
    <row r="667" spans="1:9" ht="24.95" customHeight="1">
      <c r="A667" s="24" t="s">
        <v>39</v>
      </c>
      <c r="B667" s="18" t="s">
        <v>338</v>
      </c>
      <c r="C667" s="20">
        <v>707015</v>
      </c>
      <c r="D667" s="20"/>
      <c r="E667" s="19" t="s">
        <v>550</v>
      </c>
      <c r="F667" s="37">
        <v>4019502346598</v>
      </c>
      <c r="G667" s="20">
        <v>403</v>
      </c>
      <c r="H667" s="42">
        <v>1171</v>
      </c>
      <c r="I667" s="38">
        <f>IF(H667="","",H667-H667*(VLOOKUP(G667,Discount!$A$3:$C$23,3,FALSE)))</f>
        <v>854.82999999999993</v>
      </c>
    </row>
    <row r="668" spans="1:9" ht="24.95" customHeight="1">
      <c r="A668" s="24" t="s">
        <v>39</v>
      </c>
      <c r="B668" s="18" t="s">
        <v>338</v>
      </c>
      <c r="C668" s="20">
        <v>707017</v>
      </c>
      <c r="D668" s="20"/>
      <c r="E668" s="19" t="s">
        <v>551</v>
      </c>
      <c r="F668" s="37">
        <v>4019502346604</v>
      </c>
      <c r="G668" s="20">
        <v>403</v>
      </c>
      <c r="H668" s="42">
        <v>1037</v>
      </c>
      <c r="I668" s="38">
        <f>IF(H668="","",H668-H668*(VLOOKUP(G668,Discount!$A$3:$C$23,3,FALSE)))</f>
        <v>757.01</v>
      </c>
    </row>
    <row r="669" spans="1:9" ht="24.95" customHeight="1">
      <c r="A669" s="24" t="s">
        <v>39</v>
      </c>
      <c r="B669" s="18" t="s">
        <v>338</v>
      </c>
      <c r="C669" s="20">
        <v>707019</v>
      </c>
      <c r="D669" s="20"/>
      <c r="E669" s="19" t="s">
        <v>786</v>
      </c>
      <c r="F669" s="37">
        <v>4019502346611</v>
      </c>
      <c r="G669" s="20">
        <v>403</v>
      </c>
      <c r="H669" s="42">
        <v>657</v>
      </c>
      <c r="I669" s="38">
        <f>IF(H669="","",H669-H669*(VLOOKUP(G669,Discount!$A$3:$C$23,3,FALSE)))</f>
        <v>479.61</v>
      </c>
    </row>
    <row r="670" spans="1:9" ht="24.95" customHeight="1">
      <c r="A670" s="24" t="s">
        <v>39</v>
      </c>
      <c r="B670" s="18" t="s">
        <v>338</v>
      </c>
      <c r="C670" s="20">
        <v>707004</v>
      </c>
      <c r="D670" s="20"/>
      <c r="E670" s="19" t="s">
        <v>553</v>
      </c>
      <c r="F670" s="37">
        <v>4019502355194</v>
      </c>
      <c r="G670" s="20">
        <v>403</v>
      </c>
      <c r="H670" s="42">
        <v>1750</v>
      </c>
      <c r="I670" s="38">
        <f>IF(H670="","",H670-H670*(VLOOKUP(G670,Discount!$A$3:$C$23,3,FALSE)))</f>
        <v>1277.5</v>
      </c>
    </row>
    <row r="671" spans="1:9" ht="24.95" customHeight="1">
      <c r="A671" s="24" t="s">
        <v>39</v>
      </c>
      <c r="B671" s="18" t="s">
        <v>338</v>
      </c>
      <c r="C671" s="20">
        <v>707005</v>
      </c>
      <c r="D671" s="20"/>
      <c r="E671" s="19" t="s">
        <v>554</v>
      </c>
      <c r="F671" s="37">
        <v>4019502350564</v>
      </c>
      <c r="G671" s="20">
        <v>403</v>
      </c>
      <c r="H671" s="42">
        <v>2236</v>
      </c>
      <c r="I671" s="38">
        <f>IF(H671="","",H671-H671*(VLOOKUP(G671,Discount!$A$3:$C$23,3,FALSE)))</f>
        <v>1632.28</v>
      </c>
    </row>
    <row r="672" spans="1:9" ht="24.95" customHeight="1">
      <c r="A672" s="24" t="s">
        <v>39</v>
      </c>
      <c r="B672" s="18" t="s">
        <v>338</v>
      </c>
      <c r="C672" s="20">
        <v>707006</v>
      </c>
      <c r="D672" s="20"/>
      <c r="E672" s="19" t="s">
        <v>555</v>
      </c>
      <c r="F672" s="37">
        <v>4019502355200</v>
      </c>
      <c r="G672" s="20">
        <v>403</v>
      </c>
      <c r="H672" s="42">
        <v>2501</v>
      </c>
      <c r="I672" s="38">
        <f>IF(H672="","",H672-H672*(VLOOKUP(G672,Discount!$A$3:$C$23,3,FALSE)))</f>
        <v>1825.73</v>
      </c>
    </row>
    <row r="673" spans="1:9" ht="24.95" customHeight="1">
      <c r="A673" s="24" t="s">
        <v>39</v>
      </c>
      <c r="B673" s="18" t="s">
        <v>338</v>
      </c>
      <c r="C673" s="20">
        <v>707007</v>
      </c>
      <c r="D673" s="20"/>
      <c r="E673" s="19" t="s">
        <v>556</v>
      </c>
      <c r="F673" s="37">
        <v>4019502350571</v>
      </c>
      <c r="G673" s="20">
        <v>403</v>
      </c>
      <c r="H673" s="42">
        <v>3273</v>
      </c>
      <c r="I673" s="38">
        <f>IF(H673="","",H673-H673*(VLOOKUP(G673,Discount!$A$3:$C$23,3,FALSE)))</f>
        <v>2389.29</v>
      </c>
    </row>
    <row r="674" spans="1:9" ht="24.95" customHeight="1">
      <c r="A674" s="24" t="s">
        <v>39</v>
      </c>
      <c r="B674" s="18" t="s">
        <v>338</v>
      </c>
      <c r="C674" s="20">
        <v>707008</v>
      </c>
      <c r="D674" s="20"/>
      <c r="E674" s="19" t="s">
        <v>557</v>
      </c>
      <c r="F674" s="37">
        <v>4019502355101</v>
      </c>
      <c r="G674" s="20">
        <v>403</v>
      </c>
      <c r="H674" s="42">
        <v>3538</v>
      </c>
      <c r="I674" s="38">
        <f>IF(H674="","",H674-H674*(VLOOKUP(G674,Discount!$A$3:$C$23,3,FALSE)))</f>
        <v>2582.7399999999998</v>
      </c>
    </row>
    <row r="675" spans="1:9" ht="24.95" customHeight="1">
      <c r="A675" s="24" t="s">
        <v>39</v>
      </c>
      <c r="B675" s="18" t="s">
        <v>338</v>
      </c>
      <c r="C675" s="20">
        <v>707009</v>
      </c>
      <c r="D675" s="20"/>
      <c r="E675" s="19" t="s">
        <v>787</v>
      </c>
      <c r="F675" s="37">
        <v>4019502350588</v>
      </c>
      <c r="G675" s="20">
        <v>403</v>
      </c>
      <c r="H675" s="42">
        <v>3930</v>
      </c>
      <c r="I675" s="38">
        <f>IF(H675="","",H675-H675*(VLOOKUP(G675,Discount!$A$3:$C$23,3,FALSE)))</f>
        <v>2868.8999999999996</v>
      </c>
    </row>
    <row r="676" spans="1:9" ht="24.95" customHeight="1">
      <c r="A676" s="24" t="s">
        <v>39</v>
      </c>
      <c r="B676" s="18" t="s">
        <v>338</v>
      </c>
      <c r="C676" s="20">
        <v>707010</v>
      </c>
      <c r="D676" s="20"/>
      <c r="E676" s="19" t="s">
        <v>788</v>
      </c>
      <c r="F676" s="37">
        <v>4019502355217</v>
      </c>
      <c r="G676" s="20">
        <v>403</v>
      </c>
      <c r="H676" s="42">
        <v>4195</v>
      </c>
      <c r="I676" s="38">
        <f>IF(H676="","",H676-H676*(VLOOKUP(G676,Discount!$A$3:$C$23,3,FALSE)))</f>
        <v>3062.35</v>
      </c>
    </row>
    <row r="677" spans="1:9" ht="24.95" customHeight="1">
      <c r="A677" s="24" t="s">
        <v>39</v>
      </c>
      <c r="B677" s="18" t="s">
        <v>338</v>
      </c>
      <c r="C677" s="20">
        <v>707011</v>
      </c>
      <c r="D677" s="20"/>
      <c r="E677" s="19" t="s">
        <v>789</v>
      </c>
      <c r="F677" s="37">
        <v>4019502350595</v>
      </c>
      <c r="G677" s="20">
        <v>403</v>
      </c>
      <c r="H677" s="42">
        <v>4587</v>
      </c>
      <c r="I677" s="38">
        <f>IF(H677="","",H677-H677*(VLOOKUP(G677,Discount!$A$3:$C$23,3,FALSE)))</f>
        <v>3348.51</v>
      </c>
    </row>
    <row r="678" spans="1:9" ht="24.95" customHeight="1">
      <c r="A678" s="24"/>
      <c r="B678" s="18"/>
      <c r="C678" s="20"/>
      <c r="D678" s="20"/>
      <c r="E678" s="19"/>
      <c r="F678" s="37"/>
      <c r="G678" s="20"/>
      <c r="H678" s="42"/>
      <c r="I678" s="38" t="str">
        <f>IF(H678="","",H678-H678*(VLOOKUP(G678,Discount!$A$3:$C$23,3,FALSE)))</f>
        <v/>
      </c>
    </row>
    <row r="679" spans="1:9" ht="24.95" customHeight="1">
      <c r="A679" s="24" t="s">
        <v>40</v>
      </c>
      <c r="B679" s="18" t="s">
        <v>338</v>
      </c>
      <c r="C679" s="20">
        <v>707403</v>
      </c>
      <c r="D679" s="20"/>
      <c r="E679" s="19" t="s">
        <v>778</v>
      </c>
      <c r="F679" s="37">
        <v>4019502347502</v>
      </c>
      <c r="G679" s="20">
        <v>403</v>
      </c>
      <c r="H679" s="42">
        <v>986</v>
      </c>
      <c r="I679" s="38">
        <f>IF(H679="","",H679-H679*(VLOOKUP(G679,Discount!$A$3:$C$23,3,FALSE)))</f>
        <v>719.78</v>
      </c>
    </row>
    <row r="680" spans="1:9" ht="24.95" customHeight="1">
      <c r="A680" s="24" t="s">
        <v>40</v>
      </c>
      <c r="B680" s="18" t="s">
        <v>338</v>
      </c>
      <c r="C680" s="20">
        <v>707404</v>
      </c>
      <c r="D680" s="20"/>
      <c r="E680" s="19" t="s">
        <v>778</v>
      </c>
      <c r="F680" s="37">
        <v>4019502347519</v>
      </c>
      <c r="G680" s="20">
        <v>403</v>
      </c>
      <c r="H680" s="42">
        <v>1787</v>
      </c>
      <c r="I680" s="38">
        <f>IF(H680="","",H680-H680*(VLOOKUP(G680,Discount!$A$3:$C$23,3,FALSE)))</f>
        <v>1304.51</v>
      </c>
    </row>
    <row r="681" spans="1:9" ht="24.95" customHeight="1">
      <c r="A681" s="24" t="s">
        <v>40</v>
      </c>
      <c r="B681" s="18" t="s">
        <v>338</v>
      </c>
      <c r="C681" s="20">
        <v>707405</v>
      </c>
      <c r="D681" s="20"/>
      <c r="E681" s="19" t="s">
        <v>778</v>
      </c>
      <c r="F681" s="37">
        <v>4019502347526</v>
      </c>
      <c r="G681" s="20">
        <v>403</v>
      </c>
      <c r="H681" s="42">
        <v>2013</v>
      </c>
      <c r="I681" s="38">
        <f>IF(H681="","",H681-H681*(VLOOKUP(G681,Discount!$A$3:$C$23,3,FALSE)))</f>
        <v>1469.49</v>
      </c>
    </row>
    <row r="682" spans="1:9" ht="24.95" customHeight="1">
      <c r="A682" s="24" t="s">
        <v>40</v>
      </c>
      <c r="B682" s="18" t="s">
        <v>338</v>
      </c>
      <c r="C682" s="20">
        <v>707406</v>
      </c>
      <c r="D682" s="20"/>
      <c r="E682" s="19" t="s">
        <v>778</v>
      </c>
      <c r="F682" s="37">
        <v>4019502347533</v>
      </c>
      <c r="G682" s="20">
        <v>403</v>
      </c>
      <c r="H682" s="42">
        <v>2181</v>
      </c>
      <c r="I682" s="38">
        <f>IF(H682="","",H682-H682*(VLOOKUP(G682,Discount!$A$3:$C$23,3,FALSE)))</f>
        <v>1592.13</v>
      </c>
    </row>
    <row r="683" spans="1:9" ht="24.95" customHeight="1">
      <c r="A683" s="24" t="s">
        <v>40</v>
      </c>
      <c r="B683" s="18" t="s">
        <v>338</v>
      </c>
      <c r="C683" s="20">
        <v>707407</v>
      </c>
      <c r="D683" s="20"/>
      <c r="E683" s="19" t="s">
        <v>778</v>
      </c>
      <c r="F683" s="37">
        <v>4019502347540</v>
      </c>
      <c r="G683" s="20">
        <v>403</v>
      </c>
      <c r="H683" s="42">
        <v>2728</v>
      </c>
      <c r="I683" s="38">
        <f>IF(H683="","",H683-H683*(VLOOKUP(G683,Discount!$A$3:$C$23,3,FALSE)))</f>
        <v>1991.44</v>
      </c>
    </row>
    <row r="684" spans="1:9" ht="24.95" customHeight="1">
      <c r="A684" s="24" t="s">
        <v>40</v>
      </c>
      <c r="B684" s="18" t="s">
        <v>338</v>
      </c>
      <c r="C684" s="20">
        <v>707408</v>
      </c>
      <c r="D684" s="20"/>
      <c r="E684" s="19" t="s">
        <v>778</v>
      </c>
      <c r="F684" s="37">
        <v>4019502347557</v>
      </c>
      <c r="G684" s="20">
        <v>403</v>
      </c>
      <c r="H684" s="42">
        <v>2896</v>
      </c>
      <c r="I684" s="38">
        <f>IF(H684="","",H684-H684*(VLOOKUP(G684,Discount!$A$3:$C$23,3,FALSE)))</f>
        <v>2114.08</v>
      </c>
    </row>
    <row r="685" spans="1:9" ht="24.95" customHeight="1">
      <c r="A685" s="24" t="s">
        <v>40</v>
      </c>
      <c r="B685" s="18" t="s">
        <v>338</v>
      </c>
      <c r="C685" s="20">
        <v>707409</v>
      </c>
      <c r="D685" s="20"/>
      <c r="E685" s="19" t="s">
        <v>778</v>
      </c>
      <c r="F685" s="37">
        <v>4019502347564</v>
      </c>
      <c r="G685" s="20">
        <v>403</v>
      </c>
      <c r="H685" s="42">
        <v>3189</v>
      </c>
      <c r="I685" s="38">
        <f>IF(H685="","",H685-H685*(VLOOKUP(G685,Discount!$A$3:$C$23,3,FALSE)))</f>
        <v>2327.9699999999998</v>
      </c>
    </row>
    <row r="686" spans="1:9" ht="24.95" customHeight="1">
      <c r="A686" s="24" t="s">
        <v>40</v>
      </c>
      <c r="B686" s="18" t="s">
        <v>338</v>
      </c>
      <c r="C686" s="20">
        <v>707410</v>
      </c>
      <c r="D686" s="20"/>
      <c r="E686" s="19" t="s">
        <v>778</v>
      </c>
      <c r="F686" s="37">
        <v>4019502347571</v>
      </c>
      <c r="G686" s="20">
        <v>403</v>
      </c>
      <c r="H686" s="42">
        <v>3357</v>
      </c>
      <c r="I686" s="38">
        <f>IF(H686="","",H686-H686*(VLOOKUP(G686,Discount!$A$3:$C$23,3,FALSE)))</f>
        <v>2450.6099999999997</v>
      </c>
    </row>
    <row r="687" spans="1:9" ht="24.95" customHeight="1">
      <c r="A687" s="24" t="s">
        <v>40</v>
      </c>
      <c r="B687" s="18" t="s">
        <v>338</v>
      </c>
      <c r="C687" s="20">
        <v>707411</v>
      </c>
      <c r="D687" s="20"/>
      <c r="E687" s="19" t="s">
        <v>778</v>
      </c>
      <c r="F687" s="37">
        <v>4019502347588</v>
      </c>
      <c r="G687" s="20">
        <v>403</v>
      </c>
      <c r="H687" s="42">
        <v>3904</v>
      </c>
      <c r="I687" s="38">
        <f>IF(H687="","",H687-H687*(VLOOKUP(G687,Discount!$A$3:$C$23,3,FALSE)))</f>
        <v>2849.92</v>
      </c>
    </row>
    <row r="688" spans="1:9" ht="24.95" customHeight="1">
      <c r="A688" s="24"/>
      <c r="B688" s="18"/>
      <c r="C688" s="20"/>
      <c r="D688" s="20"/>
      <c r="E688" s="19"/>
      <c r="F688" s="37"/>
      <c r="G688" s="20"/>
      <c r="H688" s="42"/>
      <c r="I688" s="38" t="str">
        <f>IF(H688="","",H688-H688*(VLOOKUP(G688,Discount!$A$3:$C$23,3,FALSE)))</f>
        <v/>
      </c>
    </row>
    <row r="689" spans="1:9" ht="24.95" customHeight="1">
      <c r="A689" s="8" t="s">
        <v>771</v>
      </c>
      <c r="B689" s="18" t="s">
        <v>338</v>
      </c>
      <c r="C689" s="23">
        <v>707703</v>
      </c>
      <c r="D689" s="23"/>
      <c r="E689" s="19" t="s">
        <v>815</v>
      </c>
      <c r="F689" s="82">
        <v>4019502364103</v>
      </c>
      <c r="G689" s="22">
        <v>403</v>
      </c>
      <c r="H689" s="79">
        <v>1300</v>
      </c>
      <c r="I689" s="38">
        <f>IF(H689="","",H689-H689*(VLOOKUP(G689,Discount!$A$3:$C$23,3,FALSE)))</f>
        <v>949</v>
      </c>
    </row>
    <row r="690" spans="1:9" ht="24.95" customHeight="1">
      <c r="A690" s="8" t="s">
        <v>771</v>
      </c>
      <c r="B690" s="18" t="s">
        <v>338</v>
      </c>
      <c r="C690" s="23">
        <v>707704</v>
      </c>
      <c r="D690" s="23"/>
      <c r="E690" s="19" t="s">
        <v>816</v>
      </c>
      <c r="F690" s="82">
        <v>4019502364110</v>
      </c>
      <c r="G690" s="22">
        <v>403</v>
      </c>
      <c r="H690" s="79">
        <v>1886</v>
      </c>
      <c r="I690" s="38">
        <f>IF(H690="","",H690-H690*(VLOOKUP(G690,Discount!$A$3:$C$23,3,FALSE)))</f>
        <v>1376.78</v>
      </c>
    </row>
    <row r="691" spans="1:9" ht="24.95" customHeight="1">
      <c r="A691" s="8" t="s">
        <v>771</v>
      </c>
      <c r="B691" s="18" t="s">
        <v>338</v>
      </c>
      <c r="C691" s="23">
        <v>707705</v>
      </c>
      <c r="D691" s="23"/>
      <c r="E691" s="19" t="s">
        <v>816</v>
      </c>
      <c r="F691" s="82">
        <v>4019502364127</v>
      </c>
      <c r="G691" s="22">
        <v>403</v>
      </c>
      <c r="H691" s="79">
        <v>2408</v>
      </c>
      <c r="I691" s="38">
        <f>IF(H691="","",H691-H691*(VLOOKUP(G691,Discount!$A$3:$C$23,3,FALSE)))</f>
        <v>1757.84</v>
      </c>
    </row>
    <row r="692" spans="1:9" ht="24.95" customHeight="1">
      <c r="A692" s="8" t="s">
        <v>771</v>
      </c>
      <c r="B692" s="18" t="s">
        <v>338</v>
      </c>
      <c r="C692" s="23">
        <v>707706</v>
      </c>
      <c r="D692" s="23"/>
      <c r="E692" s="19" t="s">
        <v>816</v>
      </c>
      <c r="F692" s="82">
        <v>4019502364134</v>
      </c>
      <c r="G692" s="22">
        <v>403</v>
      </c>
      <c r="H692" s="79">
        <v>2601</v>
      </c>
      <c r="I692" s="38">
        <f>IF(H692="","",H692-H692*(VLOOKUP(G692,Discount!$A$3:$C$23,3,FALSE)))</f>
        <v>1898.73</v>
      </c>
    </row>
    <row r="693" spans="1:9" ht="24.95" customHeight="1">
      <c r="A693" s="8" t="s">
        <v>771</v>
      </c>
      <c r="B693" s="18" t="s">
        <v>338</v>
      </c>
      <c r="C693" s="23">
        <v>707707</v>
      </c>
      <c r="D693" s="23"/>
      <c r="E693" s="19" t="s">
        <v>817</v>
      </c>
      <c r="F693" s="82">
        <v>4019502364141</v>
      </c>
      <c r="G693" s="22">
        <v>403</v>
      </c>
      <c r="H693" s="79">
        <v>3177</v>
      </c>
      <c r="I693" s="38">
        <f>IF(H693="","",H693-H693*(VLOOKUP(G693,Discount!$A$3:$C$23,3,FALSE)))</f>
        <v>2319.21</v>
      </c>
    </row>
    <row r="694" spans="1:9" ht="24.95" customHeight="1">
      <c r="A694" s="8" t="s">
        <v>771</v>
      </c>
      <c r="B694" s="18" t="s">
        <v>338</v>
      </c>
      <c r="C694" s="23">
        <v>707708</v>
      </c>
      <c r="D694" s="23"/>
      <c r="E694" s="19" t="s">
        <v>817</v>
      </c>
      <c r="F694" s="82">
        <v>4019502364158</v>
      </c>
      <c r="G694" s="22">
        <v>403</v>
      </c>
      <c r="H694" s="79">
        <v>3370</v>
      </c>
      <c r="I694" s="38">
        <f>IF(H694="","",H694-H694*(VLOOKUP(G694,Discount!$A$3:$C$23,3,FALSE)))</f>
        <v>2460.1</v>
      </c>
    </row>
    <row r="695" spans="1:9" ht="24.95" customHeight="1">
      <c r="A695" s="8" t="s">
        <v>771</v>
      </c>
      <c r="B695" s="18" t="s">
        <v>338</v>
      </c>
      <c r="C695" s="23">
        <v>707709</v>
      </c>
      <c r="D695" s="23"/>
      <c r="E695" s="19" t="s">
        <v>817</v>
      </c>
      <c r="F695" s="82">
        <v>4019502364165</v>
      </c>
      <c r="G695" s="22">
        <v>403</v>
      </c>
      <c r="H695" s="79">
        <v>4140</v>
      </c>
      <c r="I695" s="38">
        <f>IF(H695="","",H695-H695*(VLOOKUP(G695,Discount!$A$3:$C$23,3,FALSE)))</f>
        <v>3022.2</v>
      </c>
    </row>
    <row r="696" spans="1:9" ht="24.95" customHeight="1">
      <c r="A696" s="8" t="s">
        <v>771</v>
      </c>
      <c r="B696" s="18" t="s">
        <v>338</v>
      </c>
      <c r="C696" s="23">
        <v>707710</v>
      </c>
      <c r="D696" s="23"/>
      <c r="E696" s="19" t="s">
        <v>817</v>
      </c>
      <c r="F696" s="82">
        <v>4019502364172</v>
      </c>
      <c r="G696" s="22">
        <v>403</v>
      </c>
      <c r="H696" s="79">
        <v>4333</v>
      </c>
      <c r="I696" s="38">
        <f>IF(H696="","",H696-H696*(VLOOKUP(G696,Discount!$A$3:$C$23,3,FALSE)))</f>
        <v>3163.09</v>
      </c>
    </row>
    <row r="697" spans="1:9" ht="24.95" customHeight="1">
      <c r="A697" s="24"/>
      <c r="B697" s="18"/>
      <c r="C697" s="20"/>
      <c r="D697" s="20"/>
      <c r="E697" s="19"/>
      <c r="F697" s="37"/>
      <c r="G697" s="20"/>
      <c r="H697" s="42"/>
      <c r="I697" s="38" t="str">
        <f>IF(H697="","",H697-H697*(VLOOKUP(G697,Discount!$A$3:$C$23,3,FALSE)))</f>
        <v/>
      </c>
    </row>
    <row r="698" spans="1:9" ht="24.95" customHeight="1">
      <c r="A698" s="24" t="s">
        <v>45</v>
      </c>
      <c r="B698" s="18" t="s">
        <v>338</v>
      </c>
      <c r="C698" s="20">
        <v>7099401</v>
      </c>
      <c r="D698" s="20"/>
      <c r="E698" s="19" t="s">
        <v>790</v>
      </c>
      <c r="F698" s="37">
        <v>4019502346642</v>
      </c>
      <c r="G698" s="20">
        <v>403</v>
      </c>
      <c r="H698" s="42">
        <v>196</v>
      </c>
      <c r="I698" s="38">
        <f>IF(H698="","",H698-H698*(VLOOKUP(G698,Discount!$A$3:$C$23,3,FALSE)))</f>
        <v>143.07999999999998</v>
      </c>
    </row>
    <row r="699" spans="1:9" ht="24.95" customHeight="1">
      <c r="A699" s="24" t="s">
        <v>45</v>
      </c>
      <c r="B699" s="18" t="s">
        <v>338</v>
      </c>
      <c r="C699" s="20">
        <v>7099403</v>
      </c>
      <c r="D699" s="20"/>
      <c r="E699" s="19" t="s">
        <v>791</v>
      </c>
      <c r="F699" s="37">
        <v>4019502343139</v>
      </c>
      <c r="G699" s="20">
        <v>403</v>
      </c>
      <c r="H699" s="42">
        <v>601</v>
      </c>
      <c r="I699" s="38">
        <f>IF(H699="","",H699-H699*(VLOOKUP(G699,Discount!$A$3:$C$23,3,FALSE)))</f>
        <v>438.73</v>
      </c>
    </row>
    <row r="700" spans="1:9" ht="24.95" customHeight="1">
      <c r="A700" s="24" t="s">
        <v>45</v>
      </c>
      <c r="B700" s="18" t="s">
        <v>338</v>
      </c>
      <c r="C700" s="20">
        <v>7099414</v>
      </c>
      <c r="D700" s="20"/>
      <c r="E700" s="19" t="s">
        <v>792</v>
      </c>
      <c r="F700" s="37">
        <v>4019502343146</v>
      </c>
      <c r="G700" s="20">
        <v>403</v>
      </c>
      <c r="H700" s="42">
        <v>675</v>
      </c>
      <c r="I700" s="38">
        <f>IF(H700="","",H700-H700*(VLOOKUP(G700,Discount!$A$3:$C$23,3,FALSE)))</f>
        <v>492.75</v>
      </c>
    </row>
    <row r="701" spans="1:9" ht="24.95" customHeight="1">
      <c r="A701" s="24" t="s">
        <v>45</v>
      </c>
      <c r="B701" s="18" t="s">
        <v>338</v>
      </c>
      <c r="C701" s="20">
        <v>7099415</v>
      </c>
      <c r="D701" s="20"/>
      <c r="E701" s="19" t="s">
        <v>793</v>
      </c>
      <c r="F701" s="37">
        <v>4019502343153</v>
      </c>
      <c r="G701" s="20">
        <v>403</v>
      </c>
      <c r="H701" s="42">
        <v>339</v>
      </c>
      <c r="I701" s="38">
        <f>IF(H701="","",H701-H701*(VLOOKUP(G701,Discount!$A$3:$C$23,3,FALSE)))</f>
        <v>247.47</v>
      </c>
    </row>
    <row r="702" spans="1:9" ht="24.95" customHeight="1">
      <c r="A702" s="24" t="s">
        <v>45</v>
      </c>
      <c r="B702" s="18" t="s">
        <v>338</v>
      </c>
      <c r="C702" s="20">
        <v>7099417</v>
      </c>
      <c r="D702" s="20"/>
      <c r="E702" s="19" t="s">
        <v>794</v>
      </c>
      <c r="F702" s="37">
        <v>4019502343160</v>
      </c>
      <c r="G702" s="20">
        <v>403</v>
      </c>
      <c r="H702" s="42">
        <v>503</v>
      </c>
      <c r="I702" s="38">
        <f>IF(H702="","",H702-H702*(VLOOKUP(G702,Discount!$A$3:$C$23,3,FALSE)))</f>
        <v>367.19</v>
      </c>
    </row>
    <row r="703" spans="1:9" ht="24.95" customHeight="1">
      <c r="A703" s="24" t="s">
        <v>45</v>
      </c>
      <c r="B703" s="18" t="s">
        <v>338</v>
      </c>
      <c r="C703" s="20">
        <v>7099423</v>
      </c>
      <c r="D703" s="20"/>
      <c r="E703" s="19" t="s">
        <v>795</v>
      </c>
      <c r="F703" s="37">
        <v>4019502349094</v>
      </c>
      <c r="G703" s="20">
        <v>403</v>
      </c>
      <c r="H703" s="42">
        <v>797</v>
      </c>
      <c r="I703" s="38">
        <f>IF(H703="","",H703-H703*(VLOOKUP(G703,Discount!$A$3:$C$23,3,FALSE)))</f>
        <v>581.80999999999995</v>
      </c>
    </row>
    <row r="704" spans="1:9" ht="24.95" customHeight="1">
      <c r="A704" s="24" t="s">
        <v>45</v>
      </c>
      <c r="B704" s="18" t="s">
        <v>338</v>
      </c>
      <c r="C704" s="20">
        <v>7099404</v>
      </c>
      <c r="D704" s="20"/>
      <c r="E704" s="19" t="s">
        <v>796</v>
      </c>
      <c r="F704" s="37">
        <v>4019502349100</v>
      </c>
      <c r="G704" s="20">
        <v>403</v>
      </c>
      <c r="H704" s="42">
        <v>1276</v>
      </c>
      <c r="I704" s="38">
        <f>IF(H704="","",H704-H704*(VLOOKUP(G704,Discount!$A$3:$C$23,3,FALSE)))</f>
        <v>931.48</v>
      </c>
    </row>
    <row r="705" spans="1:9" ht="24.95" customHeight="1">
      <c r="A705" s="24" t="s">
        <v>45</v>
      </c>
      <c r="B705" s="18" t="s">
        <v>338</v>
      </c>
      <c r="C705" s="20">
        <v>7099424</v>
      </c>
      <c r="D705" s="20"/>
      <c r="E705" s="19" t="s">
        <v>797</v>
      </c>
      <c r="F705" s="37">
        <v>4019502349117</v>
      </c>
      <c r="G705" s="20">
        <v>403</v>
      </c>
      <c r="H705" s="42">
        <v>1472</v>
      </c>
      <c r="I705" s="38">
        <f>IF(H705="","",H705-H705*(VLOOKUP(G705,Discount!$A$3:$C$23,3,FALSE)))</f>
        <v>1074.56</v>
      </c>
    </row>
    <row r="706" spans="1:9" ht="24.95" customHeight="1">
      <c r="A706" s="24" t="s">
        <v>45</v>
      </c>
      <c r="B706" s="18" t="s">
        <v>338</v>
      </c>
      <c r="C706" s="20">
        <v>7099405</v>
      </c>
      <c r="D706" s="20"/>
      <c r="E706" s="19" t="s">
        <v>798</v>
      </c>
      <c r="F706" s="37">
        <v>4019502349124</v>
      </c>
      <c r="G706" s="20">
        <v>403</v>
      </c>
      <c r="H706" s="42">
        <v>1615</v>
      </c>
      <c r="I706" s="38">
        <f>IF(H706="","",H706-H706*(VLOOKUP(G706,Discount!$A$3:$C$23,3,FALSE)))</f>
        <v>1178.95</v>
      </c>
    </row>
    <row r="707" spans="1:9" ht="24.95" customHeight="1">
      <c r="A707" s="24" t="s">
        <v>45</v>
      </c>
      <c r="B707" s="18" t="s">
        <v>338</v>
      </c>
      <c r="C707" s="20">
        <v>7099425</v>
      </c>
      <c r="D707" s="20"/>
      <c r="E707" s="19" t="s">
        <v>799</v>
      </c>
      <c r="F707" s="37">
        <v>4019502349131</v>
      </c>
      <c r="G707" s="20">
        <v>403</v>
      </c>
      <c r="H707" s="42">
        <v>1811</v>
      </c>
      <c r="I707" s="38">
        <f>IF(H707="","",H707-H707*(VLOOKUP(G707,Discount!$A$3:$C$23,3,FALSE)))</f>
        <v>1322.03</v>
      </c>
    </row>
    <row r="708" spans="1:9" ht="24.95" customHeight="1">
      <c r="A708" s="24" t="s">
        <v>45</v>
      </c>
      <c r="B708" s="18" t="s">
        <v>338</v>
      </c>
      <c r="C708" s="20">
        <v>7099407</v>
      </c>
      <c r="D708" s="20"/>
      <c r="E708" s="19" t="s">
        <v>800</v>
      </c>
      <c r="F708" s="37">
        <v>4019502349148</v>
      </c>
      <c r="G708" s="20">
        <v>403</v>
      </c>
      <c r="H708" s="42">
        <v>2118</v>
      </c>
      <c r="I708" s="38">
        <f>IF(H708="","",H708-H708*(VLOOKUP(G708,Discount!$A$3:$C$23,3,FALSE)))</f>
        <v>1546.1399999999999</v>
      </c>
    </row>
    <row r="709" spans="1:9" ht="24.95" customHeight="1">
      <c r="A709" s="24" t="s">
        <v>45</v>
      </c>
      <c r="B709" s="18" t="s">
        <v>338</v>
      </c>
      <c r="C709" s="20">
        <v>7099427</v>
      </c>
      <c r="D709" s="20"/>
      <c r="E709" s="19" t="s">
        <v>801</v>
      </c>
      <c r="F709" s="37">
        <v>4019502349155</v>
      </c>
      <c r="G709" s="20">
        <v>403</v>
      </c>
      <c r="H709" s="42">
        <v>2314</v>
      </c>
      <c r="I709" s="38">
        <f>IF(H709="","",H709-H709*(VLOOKUP(G709,Discount!$A$3:$C$23,3,FALSE)))</f>
        <v>1689.2199999999998</v>
      </c>
    </row>
    <row r="710" spans="1:9" ht="24.95" customHeight="1">
      <c r="A710" s="24"/>
      <c r="B710" s="18"/>
      <c r="C710" s="20"/>
      <c r="D710" s="20"/>
      <c r="E710" s="19"/>
      <c r="F710" s="37"/>
      <c r="G710" s="20"/>
      <c r="H710" s="42"/>
      <c r="I710" s="38" t="str">
        <f>IF(H710="","",H710-H710*(VLOOKUP(G710,Discount!$A$3:$C$23,3,FALSE)))</f>
        <v/>
      </c>
    </row>
    <row r="711" spans="1:9" ht="24.95" customHeight="1">
      <c r="A711" s="24">
        <v>114</v>
      </c>
      <c r="B711" s="19" t="s">
        <v>559</v>
      </c>
      <c r="C711" s="20">
        <v>607823</v>
      </c>
      <c r="D711" s="20"/>
      <c r="E711" s="19" t="s">
        <v>103</v>
      </c>
      <c r="F711" s="37">
        <v>4019502311756</v>
      </c>
      <c r="G711" s="20">
        <v>603</v>
      </c>
      <c r="H711" s="42">
        <v>95</v>
      </c>
      <c r="I711" s="38">
        <f>IF(H711="","",H711-H711*(VLOOKUP(G711,Discount!$A$3:$C$23,3,FALSE)))</f>
        <v>69.349999999999994</v>
      </c>
    </row>
    <row r="712" spans="1:9" ht="24.95" customHeight="1">
      <c r="A712" s="24">
        <v>114</v>
      </c>
      <c r="B712" s="19" t="s">
        <v>559</v>
      </c>
      <c r="C712" s="20">
        <v>607923</v>
      </c>
      <c r="D712" s="20"/>
      <c r="E712" s="19" t="s">
        <v>103</v>
      </c>
      <c r="F712" s="37">
        <v>4019502311787</v>
      </c>
      <c r="G712" s="20">
        <v>603</v>
      </c>
      <c r="H712" s="42">
        <v>117</v>
      </c>
      <c r="I712" s="38">
        <f>IF(H712="","",H712-H712*(VLOOKUP(G712,Discount!$A$3:$C$23,3,FALSE)))</f>
        <v>85.41</v>
      </c>
    </row>
    <row r="713" spans="1:9" ht="24.95" customHeight="1">
      <c r="A713" s="24">
        <v>114</v>
      </c>
      <c r="B713" s="19" t="s">
        <v>559</v>
      </c>
      <c r="C713" s="20">
        <v>607123</v>
      </c>
      <c r="D713" s="20"/>
      <c r="E713" s="19" t="s">
        <v>102</v>
      </c>
      <c r="F713" s="37">
        <v>4019502311145</v>
      </c>
      <c r="G713" s="20">
        <v>603</v>
      </c>
      <c r="H713" s="42">
        <v>110</v>
      </c>
      <c r="I713" s="38">
        <f>IF(H713="","",H713-H713*(VLOOKUP(G713,Discount!$A$3:$C$23,3,FALSE)))</f>
        <v>80.3</v>
      </c>
    </row>
    <row r="714" spans="1:9" ht="24.95" customHeight="1">
      <c r="A714" s="24">
        <v>114</v>
      </c>
      <c r="B714" s="19" t="s">
        <v>559</v>
      </c>
      <c r="C714" s="20">
        <v>607323</v>
      </c>
      <c r="D714" s="20"/>
      <c r="E714" s="19" t="s">
        <v>102</v>
      </c>
      <c r="F714" s="37">
        <v>4019502311534</v>
      </c>
      <c r="G714" s="20">
        <v>603</v>
      </c>
      <c r="H714" s="42">
        <v>155</v>
      </c>
      <c r="I714" s="38">
        <f>IF(H714="","",H714-H714*(VLOOKUP(G714,Discount!$A$3:$C$23,3,FALSE)))</f>
        <v>113.15</v>
      </c>
    </row>
    <row r="715" spans="1:9" ht="24.95" customHeight="1">
      <c r="A715" s="24">
        <v>114</v>
      </c>
      <c r="B715" s="19" t="s">
        <v>559</v>
      </c>
      <c r="C715" s="20">
        <v>607822</v>
      </c>
      <c r="D715" s="20"/>
      <c r="E715" s="19" t="s">
        <v>101</v>
      </c>
      <c r="F715" s="37">
        <v>4019502311749</v>
      </c>
      <c r="G715" s="20">
        <v>603</v>
      </c>
      <c r="H715" s="42">
        <v>175</v>
      </c>
      <c r="I715" s="38">
        <f>IF(H715="","",H715-H715*(VLOOKUP(G715,Discount!$A$3:$C$23,3,FALSE)))</f>
        <v>127.75</v>
      </c>
    </row>
    <row r="716" spans="1:9" ht="24.95" customHeight="1">
      <c r="A716" s="24">
        <v>114</v>
      </c>
      <c r="B716" s="19" t="s">
        <v>559</v>
      </c>
      <c r="C716" s="20">
        <v>607122</v>
      </c>
      <c r="D716" s="20"/>
      <c r="E716" s="19" t="s">
        <v>100</v>
      </c>
      <c r="F716" s="37">
        <v>4019502311138</v>
      </c>
      <c r="G716" s="20">
        <v>603</v>
      </c>
      <c r="H716" s="42">
        <v>198</v>
      </c>
      <c r="I716" s="38">
        <f>IF(H716="","",H716-H716*(VLOOKUP(G716,Discount!$A$3:$C$23,3,FALSE)))</f>
        <v>144.54</v>
      </c>
    </row>
    <row r="717" spans="1:9" ht="24.95" customHeight="1">
      <c r="A717" s="24">
        <v>114</v>
      </c>
      <c r="B717" s="19" t="s">
        <v>559</v>
      </c>
      <c r="C717" s="20">
        <v>607322</v>
      </c>
      <c r="D717" s="20"/>
      <c r="E717" s="19" t="s">
        <v>100</v>
      </c>
      <c r="F717" s="37">
        <v>4019502311527</v>
      </c>
      <c r="G717" s="20">
        <v>603</v>
      </c>
      <c r="H717" s="42">
        <v>280</v>
      </c>
      <c r="I717" s="38">
        <f>IF(H717="","",H717-H717*(VLOOKUP(G717,Discount!$A$3:$C$23,3,FALSE)))</f>
        <v>204.39999999999998</v>
      </c>
    </row>
    <row r="718" spans="1:9" ht="24.95" customHeight="1">
      <c r="A718" s="24">
        <v>114</v>
      </c>
      <c r="B718" s="19" t="s">
        <v>559</v>
      </c>
      <c r="C718" s="20">
        <v>607146</v>
      </c>
      <c r="D718" s="20"/>
      <c r="E718" s="19" t="s">
        <v>283</v>
      </c>
      <c r="F718" s="37">
        <v>4019502336117</v>
      </c>
      <c r="G718" s="20">
        <v>603</v>
      </c>
      <c r="H718" s="42">
        <v>79</v>
      </c>
      <c r="I718" s="38">
        <f>IF(H718="","",H718-H718*(VLOOKUP(G718,Discount!$A$3:$C$23,3,FALSE)))</f>
        <v>57.67</v>
      </c>
    </row>
    <row r="719" spans="1:9" ht="24.95" customHeight="1">
      <c r="A719" s="24">
        <v>114</v>
      </c>
      <c r="B719" s="19" t="s">
        <v>559</v>
      </c>
      <c r="C719" s="20">
        <v>637144</v>
      </c>
      <c r="D719" s="20"/>
      <c r="E719" s="19" t="s">
        <v>284</v>
      </c>
      <c r="F719" s="37">
        <v>4019502318724</v>
      </c>
      <c r="G719" s="20">
        <v>603</v>
      </c>
      <c r="H719" s="42">
        <v>69</v>
      </c>
      <c r="I719" s="38">
        <f>IF(H719="","",H719-H719*(VLOOKUP(G719,Discount!$A$3:$C$23,3,FALSE)))</f>
        <v>50.37</v>
      </c>
    </row>
    <row r="720" spans="1:9" ht="24.95" customHeight="1">
      <c r="A720" s="24">
        <v>114</v>
      </c>
      <c r="B720" s="19" t="s">
        <v>559</v>
      </c>
      <c r="C720" s="20">
        <v>617721</v>
      </c>
      <c r="D720" s="20"/>
      <c r="E720" s="19" t="s">
        <v>104</v>
      </c>
      <c r="F720" s="37">
        <v>4019502313156</v>
      </c>
      <c r="G720" s="20">
        <v>603</v>
      </c>
      <c r="H720" s="42">
        <v>413</v>
      </c>
      <c r="I720" s="38">
        <f>IF(H720="","",H720-H720*(VLOOKUP(G720,Discount!$A$3:$C$23,3,FALSE)))</f>
        <v>301.49</v>
      </c>
    </row>
    <row r="721" spans="1:9" ht="24.95" customHeight="1">
      <c r="A721" s="24">
        <v>114</v>
      </c>
      <c r="B721" s="19" t="s">
        <v>559</v>
      </c>
      <c r="C721" s="27">
        <v>7760</v>
      </c>
      <c r="D721" s="20"/>
      <c r="E721" s="19" t="s">
        <v>105</v>
      </c>
      <c r="F721" s="37">
        <v>4019502317147</v>
      </c>
      <c r="G721" s="20">
        <v>603</v>
      </c>
      <c r="H721" s="42">
        <v>2.5</v>
      </c>
      <c r="I721" s="38">
        <f>IF(H721="","",H721-H721*(VLOOKUP(G721,Discount!$A$3:$C$23,3,FALSE)))</f>
        <v>1.825</v>
      </c>
    </row>
    <row r="722" spans="1:9" ht="24.95" customHeight="1">
      <c r="A722" s="24">
        <v>114</v>
      </c>
      <c r="B722" s="19" t="s">
        <v>559</v>
      </c>
      <c r="C722" s="20">
        <v>627340</v>
      </c>
      <c r="D722" s="20"/>
      <c r="E722" s="19" t="s">
        <v>111</v>
      </c>
      <c r="F722" s="37">
        <v>4019502313453</v>
      </c>
      <c r="G722" s="20">
        <v>603</v>
      </c>
      <c r="H722" s="42">
        <v>413</v>
      </c>
      <c r="I722" s="38">
        <f>IF(H722="","",H722-H722*(VLOOKUP(G722,Discount!$A$3:$C$23,3,FALSE)))</f>
        <v>301.49</v>
      </c>
    </row>
    <row r="723" spans="1:9" ht="24.95" customHeight="1">
      <c r="A723" s="24">
        <v>114</v>
      </c>
      <c r="B723" s="19" t="s">
        <v>559</v>
      </c>
      <c r="C723" s="20">
        <v>607141</v>
      </c>
      <c r="D723" s="20"/>
      <c r="E723" s="19" t="s">
        <v>106</v>
      </c>
      <c r="F723" s="37">
        <v>4019502311305</v>
      </c>
      <c r="G723" s="20">
        <v>603</v>
      </c>
      <c r="H723" s="42">
        <v>99</v>
      </c>
      <c r="I723" s="38">
        <f>IF(H723="","",H723-H723*(VLOOKUP(G723,Discount!$A$3:$C$23,3,FALSE)))</f>
        <v>72.27</v>
      </c>
    </row>
    <row r="724" spans="1:9" ht="24.95" customHeight="1">
      <c r="A724" s="24"/>
      <c r="B724" s="18"/>
      <c r="C724" s="20"/>
      <c r="D724" s="20"/>
      <c r="E724" s="19"/>
      <c r="F724" s="37"/>
      <c r="G724" s="20"/>
      <c r="H724" s="42"/>
      <c r="I724" s="38" t="str">
        <f>IF(H724="","",H724-H724*(VLOOKUP(G724,Discount!$A$3:$C$23,3,FALSE)))</f>
        <v/>
      </c>
    </row>
    <row r="725" spans="1:9" ht="24.95" customHeight="1">
      <c r="A725" s="24">
        <v>115</v>
      </c>
      <c r="B725" s="19" t="s">
        <v>559</v>
      </c>
      <c r="C725" s="20">
        <v>607144</v>
      </c>
      <c r="D725" s="20"/>
      <c r="E725" s="19" t="s">
        <v>114</v>
      </c>
      <c r="F725" s="37">
        <v>4019502311329</v>
      </c>
      <c r="G725" s="20">
        <v>603</v>
      </c>
      <c r="H725" s="42">
        <v>277</v>
      </c>
      <c r="I725" s="38">
        <f>IF(H725="","",H725-H725*(VLOOKUP(G725,Discount!$A$3:$C$23,3,FALSE)))</f>
        <v>202.20999999999998</v>
      </c>
    </row>
    <row r="726" spans="1:9" ht="24.95" customHeight="1">
      <c r="A726" s="24">
        <v>115</v>
      </c>
      <c r="B726" s="19" t="s">
        <v>559</v>
      </c>
      <c r="C726" s="20">
        <v>627314</v>
      </c>
      <c r="D726" s="20"/>
      <c r="E726" s="19" t="s">
        <v>185</v>
      </c>
      <c r="F726" s="37">
        <v>4019502313422</v>
      </c>
      <c r="G726" s="20">
        <v>603</v>
      </c>
      <c r="H726" s="42">
        <v>268</v>
      </c>
      <c r="I726" s="38">
        <f>IF(H726="","",H726-H726*(VLOOKUP(G726,Discount!$A$3:$C$23,3,FALSE)))</f>
        <v>195.64</v>
      </c>
    </row>
    <row r="727" spans="1:9" ht="24.95" customHeight="1">
      <c r="A727" s="24">
        <v>115</v>
      </c>
      <c r="B727" s="19" t="s">
        <v>559</v>
      </c>
      <c r="C727" s="20">
        <v>607124</v>
      </c>
      <c r="D727" s="20"/>
      <c r="E727" s="19" t="s">
        <v>107</v>
      </c>
      <c r="F727" s="37">
        <v>4019502311152</v>
      </c>
      <c r="G727" s="20">
        <v>603</v>
      </c>
      <c r="H727" s="42">
        <v>293</v>
      </c>
      <c r="I727" s="38">
        <f>IF(H727="","",H727-H727*(VLOOKUP(G727,Discount!$A$3:$C$23,3,FALSE)))</f>
        <v>213.89</v>
      </c>
    </row>
    <row r="728" spans="1:9" ht="24.95" customHeight="1">
      <c r="A728" s="24">
        <v>115</v>
      </c>
      <c r="B728" s="19" t="s">
        <v>559</v>
      </c>
      <c r="C728" s="20">
        <v>617824</v>
      </c>
      <c r="D728" s="20"/>
      <c r="E728" s="19" t="s">
        <v>107</v>
      </c>
      <c r="F728" s="37">
        <v>4019502313200</v>
      </c>
      <c r="G728" s="20">
        <v>603</v>
      </c>
      <c r="H728" s="42">
        <v>232</v>
      </c>
      <c r="I728" s="38">
        <f>IF(H728="","",H728-H728*(VLOOKUP(G728,Discount!$A$3:$C$23,3,FALSE)))</f>
        <v>169.36</v>
      </c>
    </row>
    <row r="729" spans="1:9" ht="24.95" customHeight="1">
      <c r="A729" s="24">
        <v>115</v>
      </c>
      <c r="B729" s="19" t="s">
        <v>559</v>
      </c>
      <c r="C729" s="20">
        <v>627324</v>
      </c>
      <c r="D729" s="20"/>
      <c r="E729" s="19" t="s">
        <v>107</v>
      </c>
      <c r="F729" s="37">
        <v>4019502313439</v>
      </c>
      <c r="G729" s="20">
        <v>603</v>
      </c>
      <c r="H729" s="42">
        <v>354</v>
      </c>
      <c r="I729" s="38">
        <f>IF(H729="","",H729-H729*(VLOOKUP(G729,Discount!$A$3:$C$23,3,FALSE)))</f>
        <v>258.41999999999996</v>
      </c>
    </row>
    <row r="730" spans="1:9" ht="24.95" customHeight="1">
      <c r="A730" s="24">
        <v>115</v>
      </c>
      <c r="B730" s="19" t="s">
        <v>559</v>
      </c>
      <c r="C730" s="20">
        <v>627624</v>
      </c>
      <c r="D730" s="20"/>
      <c r="E730" s="19" t="s">
        <v>107</v>
      </c>
      <c r="F730" s="37">
        <v>4019502313514</v>
      </c>
      <c r="G730" s="20">
        <v>603</v>
      </c>
      <c r="H730" s="42">
        <v>232</v>
      </c>
      <c r="I730" s="38">
        <f>IF(H730="","",H730-H730*(VLOOKUP(G730,Discount!$A$3:$C$23,3,FALSE)))</f>
        <v>169.36</v>
      </c>
    </row>
    <row r="731" spans="1:9" ht="24.95" customHeight="1">
      <c r="A731" s="24">
        <v>115</v>
      </c>
      <c r="B731" s="19" t="s">
        <v>559</v>
      </c>
      <c r="C731" s="20">
        <v>677124</v>
      </c>
      <c r="D731" s="20"/>
      <c r="E731" s="19" t="s">
        <v>107</v>
      </c>
      <c r="F731" s="37">
        <v>4019502312937</v>
      </c>
      <c r="G731" s="20">
        <v>603</v>
      </c>
      <c r="H731" s="42">
        <v>272</v>
      </c>
      <c r="I731" s="38">
        <f>IF(H731="","",H731-H731*(VLOOKUP(G731,Discount!$A$3:$C$23,3,FALSE)))</f>
        <v>198.56</v>
      </c>
    </row>
    <row r="732" spans="1:9" ht="24.95" customHeight="1">
      <c r="A732" s="24">
        <v>115</v>
      </c>
      <c r="B732" s="19" t="s">
        <v>559</v>
      </c>
      <c r="C732" s="20">
        <v>607324</v>
      </c>
      <c r="D732" s="20"/>
      <c r="E732" s="19" t="s">
        <v>113</v>
      </c>
      <c r="F732" s="37">
        <v>4019502311541</v>
      </c>
      <c r="G732" s="20">
        <v>603</v>
      </c>
      <c r="H732" s="42">
        <v>272</v>
      </c>
      <c r="I732" s="38">
        <f>IF(H732="","",H732-H732*(VLOOKUP(G732,Discount!$A$3:$C$23,3,FALSE)))</f>
        <v>198.56</v>
      </c>
    </row>
    <row r="733" spans="1:9" ht="24.95" customHeight="1">
      <c r="A733" s="24">
        <v>115</v>
      </c>
      <c r="B733" s="19" t="s">
        <v>559</v>
      </c>
      <c r="C733" s="20">
        <v>617724</v>
      </c>
      <c r="D733" s="20"/>
      <c r="E733" s="19" t="s">
        <v>113</v>
      </c>
      <c r="F733" s="37">
        <v>4019502313163</v>
      </c>
      <c r="G733" s="20">
        <v>603</v>
      </c>
      <c r="H733" s="42">
        <v>209</v>
      </c>
      <c r="I733" s="38">
        <f>IF(H733="","",H733-H733*(VLOOKUP(G733,Discount!$A$3:$C$23,3,FALSE)))</f>
        <v>152.57</v>
      </c>
    </row>
    <row r="734" spans="1:9" ht="24.95" customHeight="1">
      <c r="A734" s="24">
        <v>115</v>
      </c>
      <c r="B734" s="19" t="s">
        <v>559</v>
      </c>
      <c r="C734" s="20">
        <v>677324</v>
      </c>
      <c r="D734" s="20"/>
      <c r="E734" s="19" t="s">
        <v>113</v>
      </c>
      <c r="F734" s="37">
        <v>4019502312944</v>
      </c>
      <c r="G734" s="20">
        <v>603</v>
      </c>
      <c r="H734" s="42">
        <v>282</v>
      </c>
      <c r="I734" s="38">
        <f>IF(H734="","",H734-H734*(VLOOKUP(G734,Discount!$A$3:$C$23,3,FALSE)))</f>
        <v>205.86</v>
      </c>
    </row>
    <row r="735" spans="1:9" ht="24.95" customHeight="1">
      <c r="A735" s="24">
        <v>115</v>
      </c>
      <c r="B735" s="19" t="s">
        <v>559</v>
      </c>
      <c r="C735" s="27">
        <v>77268</v>
      </c>
      <c r="D735" s="20"/>
      <c r="E735" s="19" t="s">
        <v>112</v>
      </c>
      <c r="F735" s="37">
        <v>4019502330597</v>
      </c>
      <c r="G735" s="20">
        <v>603</v>
      </c>
      <c r="H735" s="42">
        <v>9.5</v>
      </c>
      <c r="I735" s="38">
        <f>IF(H735="","",H735-H735*(VLOOKUP(G735,Discount!$A$3:$C$23,3,FALSE)))</f>
        <v>6.9349999999999996</v>
      </c>
    </row>
    <row r="736" spans="1:9" ht="24.95" customHeight="1">
      <c r="A736" s="24">
        <v>115</v>
      </c>
      <c r="B736" s="19" t="s">
        <v>559</v>
      </c>
      <c r="C736" s="27">
        <v>79633</v>
      </c>
      <c r="D736" s="20"/>
      <c r="E736" s="19" t="s">
        <v>281</v>
      </c>
      <c r="F736" s="37">
        <v>4019502330573</v>
      </c>
      <c r="G736" s="20">
        <v>603</v>
      </c>
      <c r="H736" s="42">
        <v>20.5</v>
      </c>
      <c r="I736" s="38">
        <f>IF(H736="","",H736-H736*(VLOOKUP(G736,Discount!$A$3:$C$23,3,FALSE)))</f>
        <v>14.965</v>
      </c>
    </row>
    <row r="737" spans="1:9" ht="24.95" customHeight="1">
      <c r="A737" s="24">
        <v>115</v>
      </c>
      <c r="B737" s="19" t="s">
        <v>559</v>
      </c>
      <c r="C737" s="27">
        <v>79634</v>
      </c>
      <c r="D737" s="20"/>
      <c r="E737" s="19" t="s">
        <v>281</v>
      </c>
      <c r="F737" s="37">
        <v>4019502330580</v>
      </c>
      <c r="G737" s="20">
        <v>603</v>
      </c>
      <c r="H737" s="42">
        <v>11.5</v>
      </c>
      <c r="I737" s="38">
        <f>IF(H737="","",H737-H737*(VLOOKUP(G737,Discount!$A$3:$C$23,3,FALSE)))</f>
        <v>8.3949999999999996</v>
      </c>
    </row>
    <row r="738" spans="1:9" ht="24.95" customHeight="1">
      <c r="A738" s="24">
        <v>115</v>
      </c>
      <c r="B738" s="19" t="s">
        <v>559</v>
      </c>
      <c r="C738" s="27">
        <v>79630</v>
      </c>
      <c r="D738" s="20"/>
      <c r="E738" s="19" t="s">
        <v>282</v>
      </c>
      <c r="F738" s="37">
        <v>4019502330542</v>
      </c>
      <c r="G738" s="20">
        <v>603</v>
      </c>
      <c r="H738" s="42">
        <v>29.5</v>
      </c>
      <c r="I738" s="38">
        <f>IF(H738="","",H738-H738*(VLOOKUP(G738,Discount!$A$3:$C$23,3,FALSE)))</f>
        <v>21.535</v>
      </c>
    </row>
    <row r="739" spans="1:9" ht="24.95" customHeight="1">
      <c r="A739" s="24">
        <v>115</v>
      </c>
      <c r="B739" s="19" t="s">
        <v>559</v>
      </c>
      <c r="C739" s="27">
        <v>79631</v>
      </c>
      <c r="D739" s="20"/>
      <c r="E739" s="19" t="s">
        <v>282</v>
      </c>
      <c r="F739" s="37">
        <v>4019502330559</v>
      </c>
      <c r="G739" s="20">
        <v>603</v>
      </c>
      <c r="H739" s="42">
        <v>26.5</v>
      </c>
      <c r="I739" s="38">
        <f>IF(H739="","",H739-H739*(VLOOKUP(G739,Discount!$A$3:$C$23,3,FALSE)))</f>
        <v>19.344999999999999</v>
      </c>
    </row>
    <row r="740" spans="1:9" ht="24.95" customHeight="1">
      <c r="A740" s="24">
        <v>115</v>
      </c>
      <c r="B740" s="19" t="s">
        <v>559</v>
      </c>
      <c r="C740" s="27">
        <v>79632</v>
      </c>
      <c r="D740" s="20"/>
      <c r="E740" s="19" t="s">
        <v>282</v>
      </c>
      <c r="F740" s="37">
        <v>4019502330566</v>
      </c>
      <c r="G740" s="20">
        <v>603</v>
      </c>
      <c r="H740" s="42">
        <v>23</v>
      </c>
      <c r="I740" s="38">
        <f>IF(H740="","",H740-H740*(VLOOKUP(G740,Discount!$A$3:$C$23,3,FALSE)))</f>
        <v>16.79</v>
      </c>
    </row>
    <row r="741" spans="1:9" ht="24.95" customHeight="1">
      <c r="A741" s="24"/>
      <c r="B741" s="19"/>
      <c r="C741" s="20"/>
      <c r="D741" s="20"/>
      <c r="E741" s="19"/>
      <c r="F741" s="37"/>
      <c r="G741" s="20"/>
      <c r="H741" s="42"/>
      <c r="I741" s="38" t="str">
        <f>IF(H741="","",H741-H741*(VLOOKUP(G741,Discount!$A$3:$C$23,3,FALSE)))</f>
        <v/>
      </c>
    </row>
    <row r="742" spans="1:9" ht="24.95" customHeight="1">
      <c r="A742" s="24">
        <v>116</v>
      </c>
      <c r="B742" s="19" t="s">
        <v>559</v>
      </c>
      <c r="C742" s="20">
        <v>617828</v>
      </c>
      <c r="D742" s="20"/>
      <c r="E742" s="19" t="s">
        <v>221</v>
      </c>
      <c r="F742" s="37">
        <v>4019502313224</v>
      </c>
      <c r="G742" s="20">
        <v>603</v>
      </c>
      <c r="H742" s="42">
        <v>48</v>
      </c>
      <c r="I742" s="38">
        <f>IF(H742="","",H742-H742*(VLOOKUP(G742,Discount!$A$3:$C$23,3,FALSE)))</f>
        <v>35.04</v>
      </c>
    </row>
    <row r="743" spans="1:9" ht="24.95" customHeight="1">
      <c r="A743" s="24">
        <v>116</v>
      </c>
      <c r="B743" s="19" t="s">
        <v>559</v>
      </c>
      <c r="C743" s="20">
        <v>607128</v>
      </c>
      <c r="D743" s="20"/>
      <c r="E743" s="19" t="s">
        <v>222</v>
      </c>
      <c r="F743" s="37">
        <v>4019502311190</v>
      </c>
      <c r="G743" s="20">
        <v>603</v>
      </c>
      <c r="H743" s="42">
        <v>57</v>
      </c>
      <c r="I743" s="38">
        <f>IF(H743="","",H743-H743*(VLOOKUP(G743,Discount!$A$3:$C$23,3,FALSE)))</f>
        <v>41.61</v>
      </c>
    </row>
    <row r="744" spans="1:9" ht="24.95" customHeight="1">
      <c r="A744" s="24">
        <v>116</v>
      </c>
      <c r="B744" s="19" t="s">
        <v>559</v>
      </c>
      <c r="C744" s="20">
        <v>617750</v>
      </c>
      <c r="D744" s="20"/>
      <c r="E744" s="19" t="s">
        <v>285</v>
      </c>
      <c r="F744" s="37">
        <v>4019502324886</v>
      </c>
      <c r="G744" s="20">
        <v>403</v>
      </c>
      <c r="H744" s="42">
        <v>45</v>
      </c>
      <c r="I744" s="38">
        <f>IF(H744="","",H744-H744*(VLOOKUP(G744,Discount!$A$3:$C$23,3,FALSE)))</f>
        <v>32.85</v>
      </c>
    </row>
    <row r="745" spans="1:9" ht="24.95" customHeight="1">
      <c r="A745" s="24">
        <v>116</v>
      </c>
      <c r="B745" s="19" t="s">
        <v>559</v>
      </c>
      <c r="C745" s="27">
        <v>7503</v>
      </c>
      <c r="D745" s="20"/>
      <c r="E745" s="19" t="s">
        <v>287</v>
      </c>
      <c r="F745" s="37">
        <v>4019502314146</v>
      </c>
      <c r="G745" s="20">
        <v>403</v>
      </c>
      <c r="H745" s="42">
        <v>87</v>
      </c>
      <c r="I745" s="38">
        <f>IF(H745="","",H745-H745*(VLOOKUP(G745,Discount!$A$3:$C$23,3,FALSE)))</f>
        <v>63.51</v>
      </c>
    </row>
    <row r="746" spans="1:9" ht="24.95" customHeight="1">
      <c r="A746" s="24">
        <v>116</v>
      </c>
      <c r="B746" s="19" t="s">
        <v>559</v>
      </c>
      <c r="C746" s="27">
        <v>7522</v>
      </c>
      <c r="D746" s="20"/>
      <c r="E746" s="19" t="s">
        <v>290</v>
      </c>
      <c r="F746" s="37">
        <v>4019502353862</v>
      </c>
      <c r="G746" s="20">
        <v>603</v>
      </c>
      <c r="H746" s="42">
        <v>152</v>
      </c>
      <c r="I746" s="38">
        <f>IF(H746="","",H746-H746*(VLOOKUP(G746,Discount!$A$3:$C$23,3,FALSE)))</f>
        <v>110.96</v>
      </c>
    </row>
    <row r="747" spans="1:9" ht="24.95" customHeight="1">
      <c r="A747" s="24">
        <v>116</v>
      </c>
      <c r="B747" s="19" t="s">
        <v>559</v>
      </c>
      <c r="C747" s="20">
        <v>607150</v>
      </c>
      <c r="D747" s="20"/>
      <c r="E747" s="19" t="s">
        <v>290</v>
      </c>
      <c r="F747" s="37">
        <v>4019502311343</v>
      </c>
      <c r="G747" s="20">
        <v>603</v>
      </c>
      <c r="H747" s="42">
        <v>103</v>
      </c>
      <c r="I747" s="38">
        <f>IF(H747="","",H747-H747*(VLOOKUP(G747,Discount!$A$3:$C$23,3,FALSE)))</f>
        <v>75.19</v>
      </c>
    </row>
    <row r="748" spans="1:9" ht="24.95" customHeight="1">
      <c r="A748" s="24">
        <v>116</v>
      </c>
      <c r="B748" s="19" t="s">
        <v>559</v>
      </c>
      <c r="C748" s="20">
        <v>637150</v>
      </c>
      <c r="D748" s="20"/>
      <c r="E748" s="19" t="s">
        <v>290</v>
      </c>
      <c r="F748" s="37">
        <v>4019502318717</v>
      </c>
      <c r="G748" s="20">
        <v>603</v>
      </c>
      <c r="H748" s="42">
        <v>103</v>
      </c>
      <c r="I748" s="38">
        <f>IF(H748="","",H748-H748*(VLOOKUP(G748,Discount!$A$3:$C$23,3,FALSE)))</f>
        <v>75.19</v>
      </c>
    </row>
    <row r="749" spans="1:9" ht="24.95" customHeight="1">
      <c r="A749" s="24">
        <v>116</v>
      </c>
      <c r="B749" s="19" t="s">
        <v>559</v>
      </c>
      <c r="C749" s="20">
        <v>637827</v>
      </c>
      <c r="D749" s="20"/>
      <c r="E749" s="19" t="s">
        <v>220</v>
      </c>
      <c r="F749" s="37">
        <v>4019502313804</v>
      </c>
      <c r="G749" s="20">
        <v>603</v>
      </c>
      <c r="H749" s="42">
        <v>51</v>
      </c>
      <c r="I749" s="38">
        <f>IF(H749="","",H749-H749*(VLOOKUP(G749,Discount!$A$3:$C$23,3,FALSE)))</f>
        <v>37.229999999999997</v>
      </c>
    </row>
    <row r="750" spans="1:9" ht="24.95" customHeight="1">
      <c r="A750" s="24">
        <v>116</v>
      </c>
      <c r="B750" s="19" t="s">
        <v>559</v>
      </c>
      <c r="C750" s="20">
        <v>677127</v>
      </c>
      <c r="D750" s="20"/>
      <c r="E750" s="19" t="s">
        <v>223</v>
      </c>
      <c r="F750" s="37">
        <v>4019502312920</v>
      </c>
      <c r="G750" s="20">
        <v>603</v>
      </c>
      <c r="H750" s="42">
        <v>57</v>
      </c>
      <c r="I750" s="38">
        <f>IF(H750="","",H750-H750*(VLOOKUP(G750,Discount!$A$3:$C$23,3,FALSE)))</f>
        <v>41.61</v>
      </c>
    </row>
    <row r="751" spans="1:9" ht="24.95" customHeight="1">
      <c r="A751" s="24">
        <v>116</v>
      </c>
      <c r="B751" s="19" t="s">
        <v>559</v>
      </c>
      <c r="C751" s="20">
        <v>607127</v>
      </c>
      <c r="D751" s="20"/>
      <c r="E751" s="19" t="s">
        <v>224</v>
      </c>
      <c r="F751" s="37">
        <v>4019502311183</v>
      </c>
      <c r="G751" s="20">
        <v>603</v>
      </c>
      <c r="H751" s="42">
        <v>62</v>
      </c>
      <c r="I751" s="38">
        <f>IF(H751="","",H751-H751*(VLOOKUP(G751,Discount!$A$3:$C$23,3,FALSE)))</f>
        <v>45.26</v>
      </c>
    </row>
    <row r="752" spans="1:9" ht="24.95" customHeight="1">
      <c r="A752" s="24">
        <v>116</v>
      </c>
      <c r="B752" s="19" t="s">
        <v>559</v>
      </c>
      <c r="C752" s="27">
        <v>4648</v>
      </c>
      <c r="D752" s="20"/>
      <c r="E752" s="19" t="s">
        <v>116</v>
      </c>
      <c r="F752" s="37">
        <v>4019502353879</v>
      </c>
      <c r="G752" s="20">
        <v>603</v>
      </c>
      <c r="H752" s="42">
        <v>74</v>
      </c>
      <c r="I752" s="38">
        <f>IF(H752="","",H752-H752*(VLOOKUP(G752,Discount!$A$3:$C$23,3,FALSE)))</f>
        <v>54.019999999999996</v>
      </c>
    </row>
    <row r="753" spans="1:9" ht="24.95" customHeight="1">
      <c r="A753" s="24">
        <v>116</v>
      </c>
      <c r="B753" s="19" t="s">
        <v>559</v>
      </c>
      <c r="C753" s="20">
        <v>627329</v>
      </c>
      <c r="D753" s="20"/>
      <c r="E753" s="19" t="s">
        <v>115</v>
      </c>
      <c r="F753" s="37">
        <v>4019502313446</v>
      </c>
      <c r="G753" s="20">
        <v>603</v>
      </c>
      <c r="H753" s="42">
        <v>83</v>
      </c>
      <c r="I753" s="38">
        <f>IF(H753="","",H753-H753*(VLOOKUP(G753,Discount!$A$3:$C$23,3,FALSE)))</f>
        <v>60.59</v>
      </c>
    </row>
    <row r="754" spans="1:9" ht="24.95" customHeight="1">
      <c r="A754" s="24">
        <v>116</v>
      </c>
      <c r="B754" s="19" t="s">
        <v>559</v>
      </c>
      <c r="C754" s="20">
        <v>617142</v>
      </c>
      <c r="D754" s="20"/>
      <c r="E754" s="19" t="s">
        <v>225</v>
      </c>
      <c r="F754" s="37">
        <v>4019502312968</v>
      </c>
      <c r="G754" s="20">
        <v>603</v>
      </c>
      <c r="H754" s="42">
        <v>71</v>
      </c>
      <c r="I754" s="38">
        <f>IF(H754="","",H754-H754*(VLOOKUP(G754,Discount!$A$3:$C$23,3,FALSE)))</f>
        <v>51.83</v>
      </c>
    </row>
    <row r="755" spans="1:9" ht="24.95" customHeight="1">
      <c r="A755" s="24">
        <v>116</v>
      </c>
      <c r="B755" s="19" t="s">
        <v>559</v>
      </c>
      <c r="C755" s="20">
        <v>617342</v>
      </c>
      <c r="D755" s="20"/>
      <c r="E755" s="19" t="s">
        <v>226</v>
      </c>
      <c r="F755" s="37">
        <v>4019502313125</v>
      </c>
      <c r="G755" s="20">
        <v>603</v>
      </c>
      <c r="H755" s="42">
        <v>75</v>
      </c>
      <c r="I755" s="38">
        <f>IF(H755="","",H755-H755*(VLOOKUP(G755,Discount!$A$3:$C$23,3,FALSE)))</f>
        <v>54.75</v>
      </c>
    </row>
    <row r="756" spans="1:9" ht="24.95" customHeight="1">
      <c r="A756" s="24">
        <v>116</v>
      </c>
      <c r="B756" s="19" t="s">
        <v>559</v>
      </c>
      <c r="C756" s="20">
        <v>677342</v>
      </c>
      <c r="D756" s="20"/>
      <c r="E756" s="19" t="s">
        <v>227</v>
      </c>
      <c r="F756" s="37">
        <v>4019502313576</v>
      </c>
      <c r="G756" s="20">
        <v>603</v>
      </c>
      <c r="H756" s="42">
        <v>93</v>
      </c>
      <c r="I756" s="38">
        <f>IF(H756="","",H756-H756*(VLOOKUP(G756,Discount!$A$3:$C$23,3,FALSE)))</f>
        <v>67.89</v>
      </c>
    </row>
    <row r="757" spans="1:9" ht="24.95" customHeight="1">
      <c r="A757" s="24">
        <v>116</v>
      </c>
      <c r="B757" s="19" t="s">
        <v>559</v>
      </c>
      <c r="C757" s="20">
        <v>637142</v>
      </c>
      <c r="D757" s="20"/>
      <c r="E757" s="19" t="s">
        <v>228</v>
      </c>
      <c r="F757" s="37">
        <v>4019502319905</v>
      </c>
      <c r="G757" s="20">
        <v>603</v>
      </c>
      <c r="H757" s="42">
        <v>95</v>
      </c>
      <c r="I757" s="38">
        <f>IF(H757="","",H757-H757*(VLOOKUP(G757,Discount!$A$3:$C$23,3,FALSE)))</f>
        <v>69.349999999999994</v>
      </c>
    </row>
    <row r="758" spans="1:9" ht="24.95" customHeight="1">
      <c r="A758" s="24">
        <v>116</v>
      </c>
      <c r="B758" s="19" t="s">
        <v>559</v>
      </c>
      <c r="C758" s="20">
        <v>637342</v>
      </c>
      <c r="D758" s="20"/>
      <c r="E758" s="19" t="s">
        <v>229</v>
      </c>
      <c r="F758" s="37">
        <v>4019502319974</v>
      </c>
      <c r="G758" s="20">
        <v>603</v>
      </c>
      <c r="H758" s="42">
        <v>95</v>
      </c>
      <c r="I758" s="38">
        <f>IF(H758="","",H758-H758*(VLOOKUP(G758,Discount!$A$3:$C$23,3,FALSE)))</f>
        <v>69.349999999999994</v>
      </c>
    </row>
    <row r="759" spans="1:9" ht="24.95" customHeight="1">
      <c r="A759" s="24"/>
      <c r="B759" s="19"/>
      <c r="C759" s="20"/>
      <c r="D759" s="20"/>
      <c r="E759" s="19"/>
      <c r="F759" s="37"/>
      <c r="G759" s="20"/>
      <c r="H759" s="42"/>
      <c r="I759" s="38" t="str">
        <f>IF(H759="","",H759-H759*(VLOOKUP(G759,Discount!$A$3:$C$23,3,FALSE)))</f>
        <v/>
      </c>
    </row>
    <row r="760" spans="1:9" ht="24.95" customHeight="1">
      <c r="A760" s="24">
        <v>117</v>
      </c>
      <c r="B760" s="19" t="s">
        <v>559</v>
      </c>
      <c r="C760" s="27">
        <v>50879</v>
      </c>
      <c r="D760" s="20"/>
      <c r="E760" s="19" t="s">
        <v>41</v>
      </c>
      <c r="F760" s="37">
        <v>4019502317031</v>
      </c>
      <c r="G760" s="20">
        <v>603</v>
      </c>
      <c r="H760" s="42">
        <v>114</v>
      </c>
      <c r="I760" s="38">
        <f>IF(H760="","",H760-H760*(VLOOKUP(G760,Discount!$A$3:$C$23,3,FALSE)))</f>
        <v>83.22</v>
      </c>
    </row>
    <row r="761" spans="1:9" ht="24.95" customHeight="1">
      <c r="A761" s="24">
        <v>117</v>
      </c>
      <c r="B761" s="19" t="s">
        <v>559</v>
      </c>
      <c r="C761" s="27">
        <v>50985</v>
      </c>
      <c r="D761" s="20"/>
      <c r="E761" s="19" t="s">
        <v>42</v>
      </c>
      <c r="F761" s="37">
        <v>4019502317048</v>
      </c>
      <c r="G761" s="20">
        <v>603</v>
      </c>
      <c r="H761" s="42">
        <v>135</v>
      </c>
      <c r="I761" s="38">
        <f>IF(H761="","",H761-H761*(VLOOKUP(G761,Discount!$A$3:$C$23,3,FALSE)))</f>
        <v>98.55</v>
      </c>
    </row>
    <row r="762" spans="1:9" ht="24.95" customHeight="1">
      <c r="A762" s="24">
        <v>117</v>
      </c>
      <c r="B762" s="19" t="s">
        <v>559</v>
      </c>
      <c r="C762" s="20">
        <v>607134</v>
      </c>
      <c r="D762" s="20"/>
      <c r="E762" s="19" t="s">
        <v>121</v>
      </c>
      <c r="F762" s="37">
        <v>4019502311244</v>
      </c>
      <c r="G762" s="20">
        <v>603</v>
      </c>
      <c r="H762" s="42">
        <v>119</v>
      </c>
      <c r="I762" s="38">
        <f>IF(H762="","",H762-H762*(VLOOKUP(G762,Discount!$A$3:$C$23,3,FALSE)))</f>
        <v>86.87</v>
      </c>
    </row>
    <row r="763" spans="1:9" ht="24.95" customHeight="1">
      <c r="A763" s="24" t="s">
        <v>771</v>
      </c>
      <c r="B763" s="19" t="s">
        <v>559</v>
      </c>
      <c r="C763" s="20">
        <v>817134</v>
      </c>
      <c r="D763" s="20"/>
      <c r="E763" s="19" t="s">
        <v>121</v>
      </c>
      <c r="F763" s="37">
        <v>4019502363168</v>
      </c>
      <c r="G763" s="20">
        <v>603</v>
      </c>
      <c r="H763" s="42">
        <v>119</v>
      </c>
      <c r="I763" s="38">
        <f>IF(H763="","",H763-H763*(VLOOKUP(G763,Discount!$A$3:$C$23,3,FALSE)))</f>
        <v>86.87</v>
      </c>
    </row>
    <row r="764" spans="1:9" ht="24.95" customHeight="1">
      <c r="A764" s="24">
        <v>117</v>
      </c>
      <c r="B764" s="19" t="s">
        <v>559</v>
      </c>
      <c r="C764" s="27">
        <v>50493</v>
      </c>
      <c r="D764" s="20"/>
      <c r="E764" s="19" t="s">
        <v>119</v>
      </c>
      <c r="F764" s="37">
        <v>4019502317130</v>
      </c>
      <c r="G764" s="20">
        <v>603</v>
      </c>
      <c r="H764" s="42">
        <v>43</v>
      </c>
      <c r="I764" s="38">
        <f>IF(H764="","",H764-H764*(VLOOKUP(G764,Discount!$A$3:$C$23,3,FALSE)))</f>
        <v>31.39</v>
      </c>
    </row>
    <row r="765" spans="1:9" ht="24.95" customHeight="1">
      <c r="A765" s="24">
        <v>117</v>
      </c>
      <c r="B765" s="19" t="s">
        <v>559</v>
      </c>
      <c r="C765" s="20">
        <v>607234</v>
      </c>
      <c r="D765" s="20"/>
      <c r="E765" s="19" t="s">
        <v>122</v>
      </c>
      <c r="F765" s="37">
        <v>4019502311411</v>
      </c>
      <c r="G765" s="20">
        <v>603</v>
      </c>
      <c r="H765" s="42">
        <v>111</v>
      </c>
      <c r="I765" s="38">
        <f>IF(H765="","",H765-H765*(VLOOKUP(G765,Discount!$A$3:$C$23,3,FALSE)))</f>
        <v>81.03</v>
      </c>
    </row>
    <row r="766" spans="1:9" ht="24.95" customHeight="1">
      <c r="A766" s="24" t="s">
        <v>771</v>
      </c>
      <c r="B766" s="19" t="s">
        <v>559</v>
      </c>
      <c r="C766" s="20">
        <v>817133</v>
      </c>
      <c r="D766" s="20"/>
      <c r="E766" s="19" t="s">
        <v>122</v>
      </c>
      <c r="F766" s="37">
        <v>4019502363182</v>
      </c>
      <c r="G766" s="20">
        <v>603</v>
      </c>
      <c r="H766" s="42">
        <v>111</v>
      </c>
      <c r="I766" s="38">
        <f>IF(H766="","",H766-H766*(VLOOKUP(G766,Discount!$A$3:$C$23,3,FALSE)))</f>
        <v>81.03</v>
      </c>
    </row>
    <row r="767" spans="1:9" ht="24.95" customHeight="1">
      <c r="A767" s="24">
        <v>117</v>
      </c>
      <c r="B767" s="19" t="s">
        <v>559</v>
      </c>
      <c r="C767" s="20">
        <v>605199</v>
      </c>
      <c r="D767" s="20"/>
      <c r="E767" s="19" t="s">
        <v>43</v>
      </c>
      <c r="F767" s="37">
        <v>4019502335684</v>
      </c>
      <c r="G767" s="20">
        <v>603</v>
      </c>
      <c r="H767" s="42">
        <v>41</v>
      </c>
      <c r="I767" s="38">
        <f>IF(H767="","",H767-H767*(VLOOKUP(G767,Discount!$A$3:$C$23,3,FALSE)))</f>
        <v>29.93</v>
      </c>
    </row>
    <row r="768" spans="1:9" ht="24.95" customHeight="1">
      <c r="A768" s="24">
        <v>117</v>
      </c>
      <c r="B768" s="19" t="s">
        <v>559</v>
      </c>
      <c r="C768" s="20">
        <v>607143</v>
      </c>
      <c r="D768" s="20"/>
      <c r="E768" s="19" t="s">
        <v>120</v>
      </c>
      <c r="F768" s="37">
        <v>4019502311312</v>
      </c>
      <c r="G768" s="20">
        <v>603</v>
      </c>
      <c r="H768" s="42">
        <v>123</v>
      </c>
      <c r="I768" s="38">
        <f>IF(H768="","",H768-H768*(VLOOKUP(G768,Discount!$A$3:$C$23,3,FALSE)))</f>
        <v>89.789999999999992</v>
      </c>
    </row>
    <row r="769" spans="1:9" ht="24.95" customHeight="1">
      <c r="A769" s="24">
        <v>117</v>
      </c>
      <c r="B769" s="19" t="s">
        <v>559</v>
      </c>
      <c r="C769" s="20">
        <v>637136</v>
      </c>
      <c r="D769" s="20"/>
      <c r="E769" s="19" t="s">
        <v>118</v>
      </c>
      <c r="F769" s="37">
        <v>4019502311367</v>
      </c>
      <c r="G769" s="20">
        <v>603</v>
      </c>
      <c r="H769" s="42">
        <v>134</v>
      </c>
      <c r="I769" s="38">
        <f>IF(H769="","",H769-H769*(VLOOKUP(G769,Discount!$A$3:$C$23,3,FALSE)))</f>
        <v>97.82</v>
      </c>
    </row>
    <row r="770" spans="1:9" ht="24.95" customHeight="1">
      <c r="A770" s="24">
        <v>117</v>
      </c>
      <c r="B770" s="19" t="s">
        <v>559</v>
      </c>
      <c r="C770" s="20">
        <v>635136</v>
      </c>
      <c r="D770" s="20"/>
      <c r="E770" s="19" t="s">
        <v>117</v>
      </c>
      <c r="F770" s="37">
        <v>4019502335677</v>
      </c>
      <c r="G770" s="20">
        <v>603</v>
      </c>
      <c r="H770" s="42">
        <v>152</v>
      </c>
      <c r="I770" s="38">
        <f>IF(H770="","",H770-H770*(VLOOKUP(G770,Discount!$A$3:$C$23,3,FALSE)))</f>
        <v>110.96</v>
      </c>
    </row>
    <row r="771" spans="1:9" ht="24.95" customHeight="1">
      <c r="A771" s="24"/>
      <c r="B771" s="18"/>
      <c r="C771" s="20"/>
      <c r="D771" s="20"/>
      <c r="E771" s="19"/>
      <c r="F771" s="37"/>
      <c r="G771" s="20"/>
      <c r="H771" s="42"/>
      <c r="I771" s="38" t="str">
        <f>IF(H771="","",H771-H771*(VLOOKUP(G771,Discount!$A$3:$C$23,3,FALSE)))</f>
        <v/>
      </c>
    </row>
    <row r="772" spans="1:9" ht="24.95" customHeight="1">
      <c r="A772" s="24">
        <v>118</v>
      </c>
      <c r="B772" s="19" t="s">
        <v>559</v>
      </c>
      <c r="C772" s="20">
        <v>7070123</v>
      </c>
      <c r="D772" s="20"/>
      <c r="E772" s="19" t="s">
        <v>103</v>
      </c>
      <c r="F772" s="37">
        <v>4019502345607</v>
      </c>
      <c r="G772" s="20">
        <v>403</v>
      </c>
      <c r="H772" s="42">
        <v>56</v>
      </c>
      <c r="I772" s="38">
        <f>IF(H772="","",H772-H772*(VLOOKUP(G772,Discount!$A$3:$C$23,3,FALSE)))</f>
        <v>40.879999999999995</v>
      </c>
    </row>
    <row r="773" spans="1:9" ht="24.95" customHeight="1">
      <c r="A773" s="24">
        <v>118</v>
      </c>
      <c r="B773" s="19" t="s">
        <v>559</v>
      </c>
      <c r="C773" s="20">
        <v>7089401</v>
      </c>
      <c r="D773" s="20"/>
      <c r="E773" s="19" t="s">
        <v>103</v>
      </c>
      <c r="F773" s="37">
        <v>4019502345591</v>
      </c>
      <c r="G773" s="20">
        <v>403</v>
      </c>
      <c r="H773" s="42">
        <v>45</v>
      </c>
      <c r="I773" s="38">
        <f>IF(H773="","",H773-H773*(VLOOKUP(G773,Discount!$A$3:$C$23,3,FALSE)))</f>
        <v>32.85</v>
      </c>
    </row>
    <row r="774" spans="1:9" ht="24.95" customHeight="1">
      <c r="A774" s="24">
        <v>118</v>
      </c>
      <c r="B774" s="19" t="s">
        <v>559</v>
      </c>
      <c r="C774" s="20">
        <v>707023</v>
      </c>
      <c r="D774" s="20"/>
      <c r="E774" s="19" t="s">
        <v>102</v>
      </c>
      <c r="F774" s="37">
        <v>4019502345614</v>
      </c>
      <c r="G774" s="20">
        <v>403</v>
      </c>
      <c r="H774" s="42">
        <v>90</v>
      </c>
      <c r="I774" s="38">
        <f>IF(H774="","",H774-H774*(VLOOKUP(G774,Discount!$A$3:$C$23,3,FALSE)))</f>
        <v>65.7</v>
      </c>
    </row>
    <row r="775" spans="1:9" ht="24.95" customHeight="1">
      <c r="A775" s="24">
        <v>118</v>
      </c>
      <c r="B775" s="19" t="s">
        <v>559</v>
      </c>
      <c r="C775" s="20">
        <v>7009423</v>
      </c>
      <c r="D775" s="20"/>
      <c r="E775" s="19" t="s">
        <v>102</v>
      </c>
      <c r="F775" s="37">
        <v>4019502325524</v>
      </c>
      <c r="G775" s="20">
        <v>403</v>
      </c>
      <c r="H775" s="42">
        <v>65</v>
      </c>
      <c r="I775" s="38">
        <f>IF(H775="","",H775-H775*(VLOOKUP(G775,Discount!$A$3:$C$23,3,FALSE)))</f>
        <v>47.45</v>
      </c>
    </row>
    <row r="776" spans="1:9" ht="24.95" customHeight="1">
      <c r="A776" s="24">
        <v>118</v>
      </c>
      <c r="B776" s="19" t="s">
        <v>559</v>
      </c>
      <c r="C776" s="20">
        <v>7079422</v>
      </c>
      <c r="D776" s="20"/>
      <c r="E776" s="19" t="s">
        <v>101</v>
      </c>
      <c r="F776" s="37">
        <v>4019502343122</v>
      </c>
      <c r="G776" s="20">
        <v>403</v>
      </c>
      <c r="H776" s="42">
        <v>98</v>
      </c>
      <c r="I776" s="38">
        <f>IF(H776="","",H776-H776*(VLOOKUP(G776,Discount!$A$3:$C$23,3,FALSE)))</f>
        <v>71.539999999999992</v>
      </c>
    </row>
    <row r="777" spans="1:9" ht="24.95" customHeight="1">
      <c r="A777" s="24">
        <v>118</v>
      </c>
      <c r="B777" s="19" t="s">
        <v>559</v>
      </c>
      <c r="C777" s="20">
        <v>707022</v>
      </c>
      <c r="D777" s="20"/>
      <c r="E777" s="19" t="s">
        <v>100</v>
      </c>
      <c r="F777" s="37">
        <v>4019502345638</v>
      </c>
      <c r="G777" s="20">
        <v>403</v>
      </c>
      <c r="H777" s="42">
        <v>156</v>
      </c>
      <c r="I777" s="38">
        <f>IF(H777="","",H777-H777*(VLOOKUP(G777,Discount!$A$3:$C$23,3,FALSE)))</f>
        <v>113.88</v>
      </c>
    </row>
    <row r="778" spans="1:9" ht="24.95" customHeight="1">
      <c r="A778" s="24">
        <v>118</v>
      </c>
      <c r="B778" s="19" t="s">
        <v>559</v>
      </c>
      <c r="C778" s="20">
        <v>7009422</v>
      </c>
      <c r="D778" s="20"/>
      <c r="E778" s="19" t="s">
        <v>100</v>
      </c>
      <c r="F778" s="37">
        <v>4019502325517</v>
      </c>
      <c r="G778" s="20">
        <v>403</v>
      </c>
      <c r="H778" s="42">
        <v>112</v>
      </c>
      <c r="I778" s="38">
        <f>IF(H778="","",H778-H778*(VLOOKUP(G778,Discount!$A$3:$C$23,3,FALSE)))</f>
        <v>81.759999999999991</v>
      </c>
    </row>
    <row r="779" spans="1:9" ht="24.95" customHeight="1">
      <c r="A779" s="24">
        <v>118</v>
      </c>
      <c r="B779" s="19" t="s">
        <v>559</v>
      </c>
      <c r="C779" s="20">
        <v>707044</v>
      </c>
      <c r="D779" s="20"/>
      <c r="E779" s="19" t="s">
        <v>284</v>
      </c>
      <c r="F779" s="37">
        <v>4019502345690</v>
      </c>
      <c r="G779" s="20">
        <v>403</v>
      </c>
      <c r="H779" s="42">
        <v>54</v>
      </c>
      <c r="I779" s="38">
        <f>IF(H779="","",H779-H779*(VLOOKUP(G779,Discount!$A$3:$C$23,3,FALSE)))</f>
        <v>39.42</v>
      </c>
    </row>
    <row r="780" spans="1:9" ht="24.95" customHeight="1">
      <c r="A780" s="8" t="s">
        <v>771</v>
      </c>
      <c r="B780" s="19" t="s">
        <v>559</v>
      </c>
      <c r="C780" s="23">
        <v>707045</v>
      </c>
      <c r="D780" s="23"/>
      <c r="E780" s="19" t="s">
        <v>283</v>
      </c>
      <c r="F780" s="82">
        <v>4019502364295</v>
      </c>
      <c r="G780" s="22">
        <v>403</v>
      </c>
      <c r="H780" s="79">
        <v>68</v>
      </c>
      <c r="I780" s="38">
        <f>IF(H780="","",H780-H780*(VLOOKUP(G780,Discount!$A$3:$C$23,3,FALSE)))</f>
        <v>49.64</v>
      </c>
    </row>
    <row r="781" spans="1:9" ht="24.95" customHeight="1">
      <c r="A781" s="24">
        <v>118</v>
      </c>
      <c r="B781" s="19" t="s">
        <v>559</v>
      </c>
      <c r="C781" s="20">
        <v>7089421</v>
      </c>
      <c r="D781" s="20"/>
      <c r="E781" s="19" t="s">
        <v>104</v>
      </c>
      <c r="F781" s="37">
        <v>4019502342941</v>
      </c>
      <c r="G781" s="20">
        <v>403</v>
      </c>
      <c r="H781" s="42">
        <v>140</v>
      </c>
      <c r="I781" s="38">
        <f>IF(H781="","",H781-H781*(VLOOKUP(G781,Discount!$A$3:$C$23,3,FALSE)))</f>
        <v>102.19999999999999</v>
      </c>
    </row>
    <row r="782" spans="1:9" ht="24.95" customHeight="1">
      <c r="A782" s="24">
        <v>118</v>
      </c>
      <c r="B782" s="19" t="s">
        <v>559</v>
      </c>
      <c r="C782" s="20">
        <v>709529</v>
      </c>
      <c r="D782" s="20"/>
      <c r="E782" s="19" t="s">
        <v>277</v>
      </c>
      <c r="F782" s="37">
        <v>4019502346468</v>
      </c>
      <c r="G782" s="20">
        <v>403</v>
      </c>
      <c r="H782" s="42">
        <v>134</v>
      </c>
      <c r="I782" s="38">
        <f>IF(H782="","",H782-H782*(VLOOKUP(G782,Discount!$A$3:$C$23,3,FALSE)))</f>
        <v>97.82</v>
      </c>
    </row>
    <row r="783" spans="1:9" ht="24.95" customHeight="1">
      <c r="A783" s="24">
        <v>118</v>
      </c>
      <c r="B783" s="19" t="s">
        <v>559</v>
      </c>
      <c r="C783" s="20">
        <v>709029</v>
      </c>
      <c r="D783" s="20"/>
      <c r="E783" s="19" t="s">
        <v>278</v>
      </c>
      <c r="F783" s="37">
        <v>4019502346451</v>
      </c>
      <c r="G783" s="20">
        <v>403</v>
      </c>
      <c r="H783" s="42">
        <v>122</v>
      </c>
      <c r="I783" s="38">
        <f>IF(H783="","",H783-H783*(VLOOKUP(G783,Discount!$A$3:$C$23,3,FALSE)))</f>
        <v>89.06</v>
      </c>
    </row>
    <row r="784" spans="1:9" ht="24.95" customHeight="1">
      <c r="A784" s="24">
        <v>118</v>
      </c>
      <c r="B784" s="19" t="s">
        <v>559</v>
      </c>
      <c r="C784" s="27">
        <v>7760</v>
      </c>
      <c r="D784" s="20"/>
      <c r="E784" s="19" t="s">
        <v>105</v>
      </c>
      <c r="F784" s="37">
        <v>4019502317147</v>
      </c>
      <c r="G784" s="20">
        <v>603</v>
      </c>
      <c r="H784" s="42">
        <v>2.5</v>
      </c>
      <c r="I784" s="38">
        <f>IF(H784="","",H784-H784*(VLOOKUP(G784,Discount!$A$3:$C$23,3,FALSE)))</f>
        <v>1.825</v>
      </c>
    </row>
    <row r="785" spans="1:9" ht="24.95" customHeight="1">
      <c r="A785" s="24">
        <v>118</v>
      </c>
      <c r="B785" s="19" t="s">
        <v>559</v>
      </c>
      <c r="C785" s="20">
        <v>707241</v>
      </c>
      <c r="D785" s="20"/>
      <c r="E785" s="19" t="s">
        <v>106</v>
      </c>
      <c r="F785" s="37">
        <v>4019502318182</v>
      </c>
      <c r="G785" s="20">
        <v>403</v>
      </c>
      <c r="H785" s="42">
        <v>39.5</v>
      </c>
      <c r="I785" s="38">
        <f>IF(H785="","",H785-H785*(VLOOKUP(G785,Discount!$A$3:$C$23,3,FALSE)))</f>
        <v>28.835000000000001</v>
      </c>
    </row>
    <row r="786" spans="1:9" ht="24.95" customHeight="1">
      <c r="A786" s="24"/>
      <c r="B786" s="19"/>
      <c r="C786" s="20"/>
      <c r="D786" s="20"/>
      <c r="E786" s="19"/>
      <c r="F786" s="37"/>
      <c r="G786" s="20"/>
      <c r="H786" s="42"/>
      <c r="I786" s="38" t="str">
        <f>IF(H786="","",H786-H786*(VLOOKUP(G786,Discount!$A$3:$C$23,3,FALSE)))</f>
        <v/>
      </c>
    </row>
    <row r="787" spans="1:9" ht="24.95" customHeight="1">
      <c r="A787" s="24">
        <v>119</v>
      </c>
      <c r="B787" s="19" t="s">
        <v>559</v>
      </c>
      <c r="C787" s="20">
        <v>617750</v>
      </c>
      <c r="D787" s="20"/>
      <c r="E787" s="19" t="s">
        <v>285</v>
      </c>
      <c r="F787" s="37">
        <v>4019502324886</v>
      </c>
      <c r="G787" s="20">
        <v>403</v>
      </c>
      <c r="H787" s="42">
        <v>45</v>
      </c>
      <c r="I787" s="38">
        <f>IF(H787="","",H787-H787*(VLOOKUP(G787,Discount!$A$3:$C$23,3,FALSE)))</f>
        <v>32.85</v>
      </c>
    </row>
    <row r="788" spans="1:9" ht="24.95" customHeight="1">
      <c r="A788" s="24">
        <v>119</v>
      </c>
      <c r="B788" s="19" t="s">
        <v>559</v>
      </c>
      <c r="C788" s="27">
        <v>7542</v>
      </c>
      <c r="D788" s="20"/>
      <c r="E788" s="19" t="s">
        <v>286</v>
      </c>
      <c r="F788" s="37">
        <v>4019502330603</v>
      </c>
      <c r="G788" s="20">
        <v>403</v>
      </c>
      <c r="H788" s="42">
        <v>44</v>
      </c>
      <c r="I788" s="38">
        <f>IF(H788="","",H788-H788*(VLOOKUP(G788,Discount!$A$3:$C$23,3,FALSE)))</f>
        <v>32.119999999999997</v>
      </c>
    </row>
    <row r="789" spans="1:9" ht="24.95" customHeight="1">
      <c r="A789" s="24">
        <v>119</v>
      </c>
      <c r="B789" s="19" t="s">
        <v>559</v>
      </c>
      <c r="C789" s="27">
        <v>7503</v>
      </c>
      <c r="D789" s="20"/>
      <c r="E789" s="19" t="s">
        <v>287</v>
      </c>
      <c r="F789" s="37">
        <v>4019502314146</v>
      </c>
      <c r="G789" s="20">
        <v>403</v>
      </c>
      <c r="H789" s="42">
        <v>87</v>
      </c>
      <c r="I789" s="38">
        <f>IF(H789="","",H789-H789*(VLOOKUP(G789,Discount!$A$3:$C$23,3,FALSE)))</f>
        <v>63.51</v>
      </c>
    </row>
    <row r="790" spans="1:9" ht="24.95" customHeight="1">
      <c r="A790" s="24">
        <v>119</v>
      </c>
      <c r="B790" s="19" t="s">
        <v>559</v>
      </c>
      <c r="C790" s="20">
        <v>709524</v>
      </c>
      <c r="D790" s="20"/>
      <c r="E790" s="19" t="s">
        <v>107</v>
      </c>
      <c r="F790" s="37">
        <v>4019502346475</v>
      </c>
      <c r="G790" s="20">
        <v>403</v>
      </c>
      <c r="H790" s="42">
        <v>187</v>
      </c>
      <c r="I790" s="38">
        <f>IF(H790="","",H790-H790*(VLOOKUP(G790,Discount!$A$3:$C$23,3,FALSE)))</f>
        <v>136.51</v>
      </c>
    </row>
    <row r="791" spans="1:9" ht="24.95" customHeight="1">
      <c r="A791" s="24">
        <v>119</v>
      </c>
      <c r="B791" s="19" t="s">
        <v>559</v>
      </c>
      <c r="C791" s="20">
        <v>7089424</v>
      </c>
      <c r="D791" s="20"/>
      <c r="E791" s="19" t="s">
        <v>107</v>
      </c>
      <c r="F791" s="37">
        <v>4019502342958</v>
      </c>
      <c r="G791" s="20">
        <v>403</v>
      </c>
      <c r="H791" s="42">
        <v>165</v>
      </c>
      <c r="I791" s="38">
        <f>IF(H791="","",H791-H791*(VLOOKUP(G791,Discount!$A$3:$C$23,3,FALSE)))</f>
        <v>120.44999999999999</v>
      </c>
    </row>
    <row r="792" spans="1:9" ht="24.95" customHeight="1">
      <c r="A792" s="24">
        <v>119</v>
      </c>
      <c r="B792" s="19" t="s">
        <v>559</v>
      </c>
      <c r="C792" s="20">
        <v>707026</v>
      </c>
      <c r="D792" s="20"/>
      <c r="E792" s="19" t="s">
        <v>279</v>
      </c>
      <c r="F792" s="37">
        <v>4019502346635</v>
      </c>
      <c r="G792" s="20">
        <v>403</v>
      </c>
      <c r="H792" s="42">
        <v>124</v>
      </c>
      <c r="I792" s="38">
        <f>IF(H792="","",H792-H792*(VLOOKUP(G792,Discount!$A$3:$C$23,3,FALSE)))</f>
        <v>90.52</v>
      </c>
    </row>
    <row r="793" spans="1:9" ht="24.95" customHeight="1">
      <c r="A793" s="24">
        <v>119</v>
      </c>
      <c r="B793" s="19" t="s">
        <v>559</v>
      </c>
      <c r="C793" s="20">
        <v>707025</v>
      </c>
      <c r="D793" s="20"/>
      <c r="E793" s="19" t="s">
        <v>280</v>
      </c>
      <c r="F793" s="37">
        <v>4019502346628</v>
      </c>
      <c r="G793" s="20">
        <v>403</v>
      </c>
      <c r="H793" s="42">
        <v>113</v>
      </c>
      <c r="I793" s="38">
        <f>IF(H793="","",H793-H793*(VLOOKUP(G793,Discount!$A$3:$C$23,3,FALSE)))</f>
        <v>82.49</v>
      </c>
    </row>
    <row r="794" spans="1:9" ht="24.95" customHeight="1">
      <c r="A794" s="24">
        <v>119</v>
      </c>
      <c r="B794" s="19" t="s">
        <v>559</v>
      </c>
      <c r="C794" s="20">
        <v>707226</v>
      </c>
      <c r="D794" s="20"/>
      <c r="E794" s="19" t="s">
        <v>281</v>
      </c>
      <c r="F794" s="37">
        <v>4019502318144</v>
      </c>
      <c r="G794" s="20">
        <v>403</v>
      </c>
      <c r="H794" s="42">
        <v>18</v>
      </c>
      <c r="I794" s="38">
        <f>IF(H794="","",H794-H794*(VLOOKUP(G794,Discount!$A$3:$C$23,3,FALSE)))</f>
        <v>13.14</v>
      </c>
    </row>
    <row r="795" spans="1:9" ht="24.95" customHeight="1">
      <c r="A795" s="24">
        <v>119</v>
      </c>
      <c r="B795" s="19" t="s">
        <v>559</v>
      </c>
      <c r="C795" s="20">
        <v>707125</v>
      </c>
      <c r="D795" s="20"/>
      <c r="E795" s="19" t="s">
        <v>282</v>
      </c>
      <c r="F795" s="37">
        <v>4019502314719</v>
      </c>
      <c r="G795" s="20">
        <v>403</v>
      </c>
      <c r="H795" s="42">
        <v>39.5</v>
      </c>
      <c r="I795" s="38">
        <f>IF(H795="","",H795-H795*(VLOOKUP(G795,Discount!$A$3:$C$23,3,FALSE)))</f>
        <v>28.835000000000001</v>
      </c>
    </row>
    <row r="796" spans="1:9" ht="24.95" customHeight="1">
      <c r="A796" s="24">
        <v>119</v>
      </c>
      <c r="B796" s="19" t="s">
        <v>559</v>
      </c>
      <c r="C796" s="20">
        <v>7009425</v>
      </c>
      <c r="D796" s="20"/>
      <c r="E796" s="19" t="s">
        <v>282</v>
      </c>
      <c r="F796" s="37">
        <v>4019502347106</v>
      </c>
      <c r="G796" s="20">
        <v>403</v>
      </c>
      <c r="H796" s="42">
        <v>34</v>
      </c>
      <c r="I796" s="38">
        <f>IF(H796="","",H796-H796*(VLOOKUP(G796,Discount!$A$3:$C$23,3,FALSE)))</f>
        <v>24.82</v>
      </c>
    </row>
    <row r="797" spans="1:9" ht="24.95" customHeight="1">
      <c r="A797" s="24"/>
      <c r="B797" s="19"/>
      <c r="C797" s="20"/>
      <c r="D797" s="20"/>
      <c r="E797" s="19"/>
      <c r="F797" s="37"/>
      <c r="G797" s="20"/>
      <c r="H797" s="42"/>
      <c r="I797" s="38" t="str">
        <f>IF(H797="","",H797-H797*(VLOOKUP(G797,Discount!$A$3:$C$23,3,FALSE)))</f>
        <v/>
      </c>
    </row>
    <row r="798" spans="1:9" ht="24.95" customHeight="1">
      <c r="A798" s="24">
        <v>120</v>
      </c>
      <c r="B798" s="19" t="s">
        <v>559</v>
      </c>
      <c r="C798" s="27">
        <v>4124</v>
      </c>
      <c r="D798" s="20"/>
      <c r="E798" s="19" t="s">
        <v>41</v>
      </c>
      <c r="F798" s="37">
        <v>4019502326286</v>
      </c>
      <c r="G798" s="20">
        <v>403</v>
      </c>
      <c r="H798" s="42">
        <v>95</v>
      </c>
      <c r="I798" s="38">
        <f>IF(H798="","",H798-H798*(VLOOKUP(G798,Discount!$A$3:$C$23,3,FALSE)))</f>
        <v>69.349999999999994</v>
      </c>
    </row>
    <row r="799" spans="1:9" ht="24.95" customHeight="1">
      <c r="A799" s="24">
        <v>120</v>
      </c>
      <c r="B799" s="19" t="s">
        <v>559</v>
      </c>
      <c r="C799" s="27">
        <v>50879</v>
      </c>
      <c r="D799" s="20"/>
      <c r="E799" s="19" t="s">
        <v>41</v>
      </c>
      <c r="F799" s="37">
        <v>4019502317031</v>
      </c>
      <c r="G799" s="20">
        <v>603</v>
      </c>
      <c r="H799" s="42">
        <v>114</v>
      </c>
      <c r="I799" s="38">
        <f>IF(H799="","",H799-H799*(VLOOKUP(G799,Discount!$A$3:$C$23,3,FALSE)))</f>
        <v>83.22</v>
      </c>
    </row>
    <row r="800" spans="1:9" ht="24.95" customHeight="1">
      <c r="A800" s="24">
        <v>120</v>
      </c>
      <c r="B800" s="19" t="s">
        <v>559</v>
      </c>
      <c r="C800" s="27">
        <v>50985</v>
      </c>
      <c r="D800" s="20"/>
      <c r="E800" s="19" t="s">
        <v>42</v>
      </c>
      <c r="F800" s="37">
        <v>4019502317048</v>
      </c>
      <c r="G800" s="20">
        <v>603</v>
      </c>
      <c r="H800" s="42">
        <v>135</v>
      </c>
      <c r="I800" s="38">
        <f>IF(H800="","",H800-H800*(VLOOKUP(G800,Discount!$A$3:$C$23,3,FALSE)))</f>
        <v>98.55</v>
      </c>
    </row>
    <row r="801" spans="1:9" ht="24.95" customHeight="1">
      <c r="A801" s="24">
        <v>120</v>
      </c>
      <c r="B801" s="19" t="s">
        <v>559</v>
      </c>
      <c r="C801" s="20">
        <v>7089428</v>
      </c>
      <c r="D801" s="20"/>
      <c r="E801" s="19" t="s">
        <v>288</v>
      </c>
      <c r="F801" s="37">
        <v>4019502342972</v>
      </c>
      <c r="G801" s="20">
        <v>403</v>
      </c>
      <c r="H801" s="42">
        <v>29.5</v>
      </c>
      <c r="I801" s="38">
        <f>IF(H801="","",H801-H801*(VLOOKUP(G801,Discount!$A$3:$C$23,3,FALSE)))</f>
        <v>21.535</v>
      </c>
    </row>
    <row r="802" spans="1:9" ht="24.95" customHeight="1">
      <c r="A802" s="24">
        <v>120</v>
      </c>
      <c r="B802" s="19" t="s">
        <v>559</v>
      </c>
      <c r="C802" s="20">
        <v>70094228</v>
      </c>
      <c r="D802" s="20"/>
      <c r="E802" s="19" t="s">
        <v>289</v>
      </c>
      <c r="F802" s="37">
        <v>4019502345676</v>
      </c>
      <c r="G802" s="20">
        <v>403</v>
      </c>
      <c r="H802" s="42">
        <v>33.5</v>
      </c>
      <c r="I802" s="38">
        <f>IF(H802="","",H802-H802*(VLOOKUP(G802,Discount!$A$3:$C$23,3,FALSE)))</f>
        <v>24.454999999999998</v>
      </c>
    </row>
    <row r="803" spans="1:9" ht="24.95" customHeight="1">
      <c r="A803" s="24">
        <v>120</v>
      </c>
      <c r="B803" s="19" t="s">
        <v>559</v>
      </c>
      <c r="C803" s="20">
        <v>7090127</v>
      </c>
      <c r="D803" s="20"/>
      <c r="E803" s="19" t="s">
        <v>217</v>
      </c>
      <c r="F803" s="37">
        <v>4019502345577</v>
      </c>
      <c r="G803" s="20">
        <v>403</v>
      </c>
      <c r="H803" s="42">
        <v>29.5</v>
      </c>
      <c r="I803" s="38">
        <f>IF(H803="","",H803-H803*(VLOOKUP(G803,Discount!$A$3:$C$23,3,FALSE)))</f>
        <v>21.535</v>
      </c>
    </row>
    <row r="804" spans="1:9" ht="24.95" customHeight="1">
      <c r="A804" s="24">
        <v>120</v>
      </c>
      <c r="B804" s="19" t="s">
        <v>559</v>
      </c>
      <c r="C804" s="20">
        <v>7089427</v>
      </c>
      <c r="D804" s="20"/>
      <c r="E804" s="19" t="s">
        <v>218</v>
      </c>
      <c r="F804" s="37">
        <v>4019502342965</v>
      </c>
      <c r="G804" s="20">
        <v>403</v>
      </c>
      <c r="H804" s="42">
        <v>32.5</v>
      </c>
      <c r="I804" s="38">
        <f>IF(H804="","",H804-H804*(VLOOKUP(G804,Discount!$A$3:$C$23,3,FALSE)))</f>
        <v>23.725000000000001</v>
      </c>
    </row>
    <row r="805" spans="1:9" ht="24.95" customHeight="1">
      <c r="A805" s="24">
        <v>120</v>
      </c>
      <c r="B805" s="19" t="s">
        <v>559</v>
      </c>
      <c r="C805" s="20">
        <v>7090227</v>
      </c>
      <c r="D805" s="20"/>
      <c r="E805" s="19" t="s">
        <v>219</v>
      </c>
      <c r="F805" s="37">
        <v>4019502345652</v>
      </c>
      <c r="G805" s="20">
        <v>403</v>
      </c>
      <c r="H805" s="42">
        <v>34.5</v>
      </c>
      <c r="I805" s="38">
        <f>IF(H805="","",H805-H805*(VLOOKUP(G805,Discount!$A$3:$C$23,3,FALSE)))</f>
        <v>25.184999999999999</v>
      </c>
    </row>
    <row r="806" spans="1:9" ht="24.95" customHeight="1">
      <c r="A806" s="24">
        <v>120</v>
      </c>
      <c r="B806" s="19" t="s">
        <v>559</v>
      </c>
      <c r="C806" s="20">
        <v>70094227</v>
      </c>
      <c r="D806" s="20"/>
      <c r="E806" s="19" t="s">
        <v>220</v>
      </c>
      <c r="F806" s="37">
        <v>4019502345669</v>
      </c>
      <c r="G806" s="20">
        <v>403</v>
      </c>
      <c r="H806" s="42">
        <v>36</v>
      </c>
      <c r="I806" s="38">
        <f>IF(H806="","",H806-H806*(VLOOKUP(G806,Discount!$A$3:$C$23,3,FALSE)))</f>
        <v>26.28</v>
      </c>
    </row>
    <row r="807" spans="1:9" ht="24.95" customHeight="1">
      <c r="A807" s="24">
        <v>120</v>
      </c>
      <c r="B807" s="19" t="s">
        <v>559</v>
      </c>
      <c r="C807" s="20">
        <v>707035</v>
      </c>
      <c r="D807" s="20"/>
      <c r="E807" s="19" t="s">
        <v>109</v>
      </c>
      <c r="F807" s="37">
        <v>4019502347045</v>
      </c>
      <c r="G807" s="20">
        <v>603</v>
      </c>
      <c r="H807" s="42">
        <v>105</v>
      </c>
      <c r="I807" s="38">
        <f>IF(H807="","",H807-H807*(VLOOKUP(G807,Discount!$A$3:$C$23,3,FALSE)))</f>
        <v>76.650000000000006</v>
      </c>
    </row>
    <row r="808" spans="1:9" ht="24.95" customHeight="1">
      <c r="A808" s="24">
        <v>120</v>
      </c>
      <c r="B808" s="19" t="s">
        <v>559</v>
      </c>
      <c r="C808" s="20">
        <v>707037</v>
      </c>
      <c r="D808" s="20"/>
      <c r="E808" s="19" t="s">
        <v>110</v>
      </c>
      <c r="F808" s="37">
        <v>4019502347052</v>
      </c>
      <c r="G808" s="20">
        <v>603</v>
      </c>
      <c r="H808" s="42">
        <v>62</v>
      </c>
      <c r="I808" s="38">
        <f>IF(H808="","",H808-H808*(VLOOKUP(G808,Discount!$A$3:$C$23,3,FALSE)))</f>
        <v>45.26</v>
      </c>
    </row>
    <row r="809" spans="1:9" ht="24.95" customHeight="1">
      <c r="A809" s="24" t="s">
        <v>771</v>
      </c>
      <c r="B809" s="19" t="s">
        <v>559</v>
      </c>
      <c r="C809" s="20">
        <v>707036</v>
      </c>
      <c r="D809" s="20"/>
      <c r="E809" s="19" t="s">
        <v>560</v>
      </c>
      <c r="F809" s="37">
        <v>4019502351462</v>
      </c>
      <c r="G809" s="22">
        <v>603</v>
      </c>
      <c r="H809" s="42">
        <v>167</v>
      </c>
      <c r="I809" s="38">
        <f>IF(H809="","",H809-H809*(VLOOKUP(G809,Discount!$A$3:$C$23,3,FALSE)))</f>
        <v>121.91</v>
      </c>
    </row>
    <row r="810" spans="1:9" ht="24.95" customHeight="1">
      <c r="A810" s="24">
        <v>120</v>
      </c>
      <c r="B810" s="19" t="s">
        <v>559</v>
      </c>
      <c r="C810" s="20">
        <v>707336</v>
      </c>
      <c r="D810" s="20"/>
      <c r="E810" s="19" t="s">
        <v>108</v>
      </c>
      <c r="F810" s="37">
        <v>4019502345720</v>
      </c>
      <c r="G810" s="20">
        <v>403</v>
      </c>
      <c r="H810" s="42">
        <v>94</v>
      </c>
      <c r="I810" s="38">
        <f>IF(H810="","",H810-H810*(VLOOKUP(G810,Discount!$A$3:$C$23,3,FALSE)))</f>
        <v>68.62</v>
      </c>
    </row>
    <row r="811" spans="1:9" ht="24.95" customHeight="1">
      <c r="A811" s="24">
        <v>120</v>
      </c>
      <c r="B811" s="19" t="s">
        <v>559</v>
      </c>
      <c r="C811" s="20">
        <v>7009436</v>
      </c>
      <c r="D811" s="20"/>
      <c r="E811" s="19" t="s">
        <v>108</v>
      </c>
      <c r="F811" s="37">
        <v>4019502347113</v>
      </c>
      <c r="G811" s="20">
        <v>403</v>
      </c>
      <c r="H811" s="42">
        <v>108</v>
      </c>
      <c r="I811" s="38">
        <f>IF(H811="","",H811-H811*(VLOOKUP(G811,Discount!$A$3:$C$23,3,FALSE)))</f>
        <v>78.84</v>
      </c>
    </row>
    <row r="812" spans="1:9" ht="24.95" customHeight="1">
      <c r="A812" s="24"/>
      <c r="B812" s="19"/>
      <c r="C812" s="20"/>
      <c r="D812" s="20"/>
      <c r="E812" s="19"/>
      <c r="F812" s="37"/>
      <c r="G812" s="78"/>
      <c r="H812" s="42"/>
      <c r="I812" s="38" t="str">
        <f>IF(H812="","",H812-H812*(VLOOKUP(G812,Discount!$A$3:$C$23,3,FALSE)))</f>
        <v/>
      </c>
    </row>
    <row r="813" spans="1:9" ht="24.95" customHeight="1">
      <c r="A813" s="24">
        <v>122</v>
      </c>
      <c r="B813" s="19" t="s">
        <v>265</v>
      </c>
      <c r="C813" s="30">
        <v>55318</v>
      </c>
      <c r="D813" s="20"/>
      <c r="E813" s="19" t="s">
        <v>561</v>
      </c>
      <c r="F813" s="37">
        <v>4019502361355</v>
      </c>
      <c r="G813" s="29">
        <v>19</v>
      </c>
      <c r="H813" s="42">
        <v>93</v>
      </c>
      <c r="I813" s="38">
        <f>IF(H813="","",H813-H813*(VLOOKUP(G813,Discount!$A$3:$C$23,3,FALSE)))</f>
        <v>61.379999999999995</v>
      </c>
    </row>
    <row r="814" spans="1:9" ht="24.95" customHeight="1">
      <c r="A814" s="24" t="s">
        <v>771</v>
      </c>
      <c r="B814" s="19" t="s">
        <v>265</v>
      </c>
      <c r="C814" s="30">
        <v>55324</v>
      </c>
      <c r="D814" s="20"/>
      <c r="E814" s="19" t="s">
        <v>562</v>
      </c>
      <c r="F814" s="37">
        <v>4019502361331</v>
      </c>
      <c r="G814" s="29">
        <v>19</v>
      </c>
      <c r="H814" s="42">
        <v>31</v>
      </c>
      <c r="I814" s="38">
        <f>IF(H814="","",H814-H814*(VLOOKUP(G814,Discount!$A$3:$C$23,3,FALSE)))</f>
        <v>20.46</v>
      </c>
    </row>
    <row r="815" spans="1:9" ht="24.95" customHeight="1">
      <c r="A815" s="24">
        <v>122</v>
      </c>
      <c r="B815" s="19" t="s">
        <v>265</v>
      </c>
      <c r="C815" s="30">
        <v>55317</v>
      </c>
      <c r="D815" s="20"/>
      <c r="E815" s="19" t="s">
        <v>563</v>
      </c>
      <c r="F815" s="37">
        <v>4019502361348</v>
      </c>
      <c r="G815" s="29">
        <v>19</v>
      </c>
      <c r="H815" s="42">
        <v>93</v>
      </c>
      <c r="I815" s="38">
        <f>IF(H815="","",H815-H815*(VLOOKUP(G815,Discount!$A$3:$C$23,3,FALSE)))</f>
        <v>61.379999999999995</v>
      </c>
    </row>
    <row r="816" spans="1:9" ht="24.95" customHeight="1">
      <c r="A816" s="24" t="s">
        <v>771</v>
      </c>
      <c r="B816" s="19" t="s">
        <v>265</v>
      </c>
      <c r="C816" s="30">
        <v>55325</v>
      </c>
      <c r="D816" s="20"/>
      <c r="E816" s="19" t="s">
        <v>564</v>
      </c>
      <c r="F816" s="37">
        <v>4019502361317</v>
      </c>
      <c r="G816" s="29">
        <v>19</v>
      </c>
      <c r="H816" s="42">
        <v>31</v>
      </c>
      <c r="I816" s="38">
        <f>IF(H816="","",H816-H816*(VLOOKUP(G816,Discount!$A$3:$C$23,3,FALSE)))</f>
        <v>20.46</v>
      </c>
    </row>
    <row r="817" spans="1:9" ht="24.95" customHeight="1">
      <c r="A817" s="24" t="s">
        <v>771</v>
      </c>
      <c r="B817" s="19" t="s">
        <v>265</v>
      </c>
      <c r="C817" s="30">
        <v>55326</v>
      </c>
      <c r="D817" s="20"/>
      <c r="E817" s="19" t="s">
        <v>565</v>
      </c>
      <c r="F817" s="37">
        <v>4019502361324</v>
      </c>
      <c r="G817" s="29">
        <v>19</v>
      </c>
      <c r="H817" s="42">
        <v>31</v>
      </c>
      <c r="I817" s="38">
        <f>IF(H817="","",H817-H817*(VLOOKUP(G817,Discount!$A$3:$C$23,3,FALSE)))</f>
        <v>20.46</v>
      </c>
    </row>
    <row r="818" spans="1:9" ht="24.95" customHeight="1">
      <c r="A818" s="24">
        <v>122</v>
      </c>
      <c r="B818" s="19" t="s">
        <v>265</v>
      </c>
      <c r="C818" s="27">
        <v>5411</v>
      </c>
      <c r="D818" s="20"/>
      <c r="E818" s="19" t="s">
        <v>128</v>
      </c>
      <c r="F818" s="37">
        <v>4019502316751</v>
      </c>
      <c r="G818" s="20">
        <v>19</v>
      </c>
      <c r="H818" s="42">
        <v>41</v>
      </c>
      <c r="I818" s="38">
        <f>IF(H818="","",H818-H818*(VLOOKUP(G818,Discount!$A$3:$C$23,3,FALSE)))</f>
        <v>27.06</v>
      </c>
    </row>
    <row r="819" spans="1:9" ht="24.95" customHeight="1">
      <c r="A819" s="24">
        <v>122</v>
      </c>
      <c r="B819" s="19" t="s">
        <v>265</v>
      </c>
      <c r="C819" s="27">
        <v>50378</v>
      </c>
      <c r="D819" s="20"/>
      <c r="E819" s="19" t="s">
        <v>129</v>
      </c>
      <c r="F819" s="37">
        <v>4019502316737</v>
      </c>
      <c r="G819" s="20">
        <v>19</v>
      </c>
      <c r="H819" s="42">
        <v>55</v>
      </c>
      <c r="I819" s="38">
        <f>IF(H819="","",H819-H819*(VLOOKUP(G819,Discount!$A$3:$C$23,3,FALSE)))</f>
        <v>36.299999999999997</v>
      </c>
    </row>
    <row r="820" spans="1:9" ht="24.95" customHeight="1">
      <c r="A820" s="24">
        <v>122</v>
      </c>
      <c r="B820" s="19" t="s">
        <v>265</v>
      </c>
      <c r="C820" s="27">
        <v>51222</v>
      </c>
      <c r="D820" s="20"/>
      <c r="E820" s="19" t="s">
        <v>123</v>
      </c>
      <c r="F820" s="37">
        <v>4019502318977</v>
      </c>
      <c r="G820" s="20">
        <v>19</v>
      </c>
      <c r="H820" s="42">
        <v>49</v>
      </c>
      <c r="I820" s="38">
        <f>IF(H820="","",H820-H820*(VLOOKUP(G820,Discount!$A$3:$C$23,3,FALSE)))</f>
        <v>32.340000000000003</v>
      </c>
    </row>
    <row r="821" spans="1:9" ht="24.95" customHeight="1">
      <c r="A821" s="24">
        <v>122</v>
      </c>
      <c r="B821" s="19" t="s">
        <v>265</v>
      </c>
      <c r="C821" s="27">
        <v>50538</v>
      </c>
      <c r="D821" s="20"/>
      <c r="E821" s="19" t="s">
        <v>124</v>
      </c>
      <c r="F821" s="37">
        <v>4019502318960</v>
      </c>
      <c r="G821" s="20">
        <v>19</v>
      </c>
      <c r="H821" s="42">
        <v>49</v>
      </c>
      <c r="I821" s="38">
        <f>IF(H821="","",H821-H821*(VLOOKUP(G821,Discount!$A$3:$C$23,3,FALSE)))</f>
        <v>32.340000000000003</v>
      </c>
    </row>
    <row r="822" spans="1:9" ht="24.95" customHeight="1">
      <c r="A822" s="24">
        <v>122</v>
      </c>
      <c r="B822" s="19" t="s">
        <v>265</v>
      </c>
      <c r="C822" s="27">
        <v>53761</v>
      </c>
      <c r="D822" s="20"/>
      <c r="E822" s="19" t="s">
        <v>566</v>
      </c>
      <c r="F822" s="37">
        <v>4019502342552</v>
      </c>
      <c r="G822" s="20">
        <v>19</v>
      </c>
      <c r="H822" s="42">
        <v>26</v>
      </c>
      <c r="I822" s="38">
        <f>IF(H822="","",H822-H822*(VLOOKUP(G822,Discount!$A$3:$C$23,3,FALSE)))</f>
        <v>17.16</v>
      </c>
    </row>
    <row r="823" spans="1:9" ht="24.95" customHeight="1">
      <c r="A823" s="24"/>
      <c r="B823" s="19"/>
      <c r="C823" s="27"/>
      <c r="D823" s="20"/>
      <c r="E823" s="19"/>
      <c r="F823" s="37"/>
      <c r="G823" s="20"/>
      <c r="H823" s="42"/>
      <c r="I823" s="38" t="str">
        <f>IF(H823="","",H823-H823*(VLOOKUP(G823,Discount!$A$3:$C$23,3,FALSE)))</f>
        <v/>
      </c>
    </row>
    <row r="824" spans="1:9" ht="24.95" customHeight="1">
      <c r="A824" s="24">
        <v>123</v>
      </c>
      <c r="B824" s="19" t="s">
        <v>265</v>
      </c>
      <c r="C824" s="27">
        <v>51952</v>
      </c>
      <c r="D824" s="20"/>
      <c r="E824" s="19" t="s">
        <v>339</v>
      </c>
      <c r="F824" s="37">
        <v>4019502313323</v>
      </c>
      <c r="G824" s="20">
        <v>19</v>
      </c>
      <c r="H824" s="42">
        <v>48</v>
      </c>
      <c r="I824" s="38">
        <f>IF(H824="","",H824-H824*(VLOOKUP(G824,Discount!$A$3:$C$23,3,FALSE)))</f>
        <v>31.68</v>
      </c>
    </row>
    <row r="825" spans="1:9" ht="24.95" customHeight="1">
      <c r="A825" s="24">
        <v>123</v>
      </c>
      <c r="B825" s="19" t="s">
        <v>265</v>
      </c>
      <c r="C825" s="27">
        <v>52054</v>
      </c>
      <c r="D825" s="20"/>
      <c r="E825" s="19" t="s">
        <v>125</v>
      </c>
      <c r="F825" s="37">
        <v>4019502314290</v>
      </c>
      <c r="G825" s="20">
        <v>19</v>
      </c>
      <c r="H825" s="42">
        <v>35.5</v>
      </c>
      <c r="I825" s="38">
        <f>IF(H825="","",H825-H825*(VLOOKUP(G825,Discount!$A$3:$C$23,3,FALSE)))</f>
        <v>23.43</v>
      </c>
    </row>
    <row r="826" spans="1:9" ht="24.95" customHeight="1">
      <c r="A826" s="24">
        <v>123</v>
      </c>
      <c r="B826" s="19" t="s">
        <v>265</v>
      </c>
      <c r="C826" s="27">
        <v>52764</v>
      </c>
      <c r="D826" s="20"/>
      <c r="E826" s="19" t="s">
        <v>340</v>
      </c>
      <c r="F826" s="37">
        <v>4019502348981</v>
      </c>
      <c r="G826" s="20">
        <v>19</v>
      </c>
      <c r="H826" s="42">
        <v>18.7</v>
      </c>
      <c r="I826" s="38">
        <f>IF(H826="","",H826-H826*(VLOOKUP(G826,Discount!$A$3:$C$23,3,FALSE)))</f>
        <v>12.341999999999999</v>
      </c>
    </row>
    <row r="827" spans="1:9" ht="24.95" customHeight="1">
      <c r="A827" s="24">
        <v>123</v>
      </c>
      <c r="B827" s="19" t="s">
        <v>265</v>
      </c>
      <c r="C827" s="27">
        <v>53194</v>
      </c>
      <c r="D827" s="20"/>
      <c r="E827" s="19" t="s">
        <v>341</v>
      </c>
      <c r="F827" s="37">
        <v>4019502356603</v>
      </c>
      <c r="G827" s="20">
        <v>19</v>
      </c>
      <c r="H827" s="42">
        <v>18.7</v>
      </c>
      <c r="I827" s="38">
        <f>IF(H827="","",H827-H827*(VLOOKUP(G827,Discount!$A$3:$C$23,3,FALSE)))</f>
        <v>12.341999999999999</v>
      </c>
    </row>
    <row r="828" spans="1:9" ht="24.95" customHeight="1">
      <c r="A828" s="24">
        <v>123</v>
      </c>
      <c r="B828" s="19" t="s">
        <v>265</v>
      </c>
      <c r="C828" s="27">
        <v>55181</v>
      </c>
      <c r="D828" s="20"/>
      <c r="E828" s="19" t="s">
        <v>567</v>
      </c>
      <c r="F828" s="37">
        <v>4019502358522</v>
      </c>
      <c r="G828" s="20">
        <v>19</v>
      </c>
      <c r="H828" s="42">
        <v>124</v>
      </c>
      <c r="I828" s="38">
        <f>IF(H828="","",H828-H828*(VLOOKUP(G828,Discount!$A$3:$C$23,3,FALSE)))</f>
        <v>81.84</v>
      </c>
    </row>
    <row r="829" spans="1:9" ht="24.95" customHeight="1">
      <c r="A829" s="24">
        <v>123</v>
      </c>
      <c r="B829" s="19" t="s">
        <v>265</v>
      </c>
      <c r="C829" s="27">
        <v>55189</v>
      </c>
      <c r="D829" s="20"/>
      <c r="E829" s="19" t="s">
        <v>214</v>
      </c>
      <c r="F829" s="37">
        <v>4019502358959</v>
      </c>
      <c r="G829" s="20">
        <v>19</v>
      </c>
      <c r="H829" s="42">
        <v>136</v>
      </c>
      <c r="I829" s="38">
        <f>IF(H829="","",H829-H829*(VLOOKUP(G829,Discount!$A$3:$C$23,3,FALSE)))</f>
        <v>89.759999999999991</v>
      </c>
    </row>
    <row r="830" spans="1:9" ht="24.95" customHeight="1">
      <c r="A830" s="24">
        <v>123</v>
      </c>
      <c r="B830" s="19" t="s">
        <v>265</v>
      </c>
      <c r="C830" s="27">
        <v>5550</v>
      </c>
      <c r="D830" s="20"/>
      <c r="E830" s="19" t="s">
        <v>342</v>
      </c>
      <c r="F830" s="37">
        <v>4019502316782</v>
      </c>
      <c r="G830" s="20">
        <v>19</v>
      </c>
      <c r="H830" s="42">
        <v>60</v>
      </c>
      <c r="I830" s="38">
        <f>IF(H830="","",H830-H830*(VLOOKUP(G830,Discount!$A$3:$C$23,3,FALSE)))</f>
        <v>39.599999999999994</v>
      </c>
    </row>
    <row r="831" spans="1:9" ht="24.95" customHeight="1">
      <c r="A831" s="24">
        <v>123</v>
      </c>
      <c r="B831" s="19" t="s">
        <v>265</v>
      </c>
      <c r="C831" s="27">
        <v>5551</v>
      </c>
      <c r="D831" s="20"/>
      <c r="E831" s="19" t="s">
        <v>343</v>
      </c>
      <c r="F831" s="37">
        <v>4019502316799</v>
      </c>
      <c r="G831" s="20">
        <v>19</v>
      </c>
      <c r="H831" s="42">
        <v>62</v>
      </c>
      <c r="I831" s="38">
        <f>IF(H831="","",H831-H831*(VLOOKUP(G831,Discount!$A$3:$C$23,3,FALSE)))</f>
        <v>40.92</v>
      </c>
    </row>
    <row r="832" spans="1:9" ht="24.95" customHeight="1">
      <c r="A832" s="24">
        <v>123</v>
      </c>
      <c r="B832" s="19" t="s">
        <v>265</v>
      </c>
      <c r="C832" s="27">
        <v>5552</v>
      </c>
      <c r="D832" s="20"/>
      <c r="E832" s="19" t="s">
        <v>344</v>
      </c>
      <c r="F832" s="37">
        <v>4019502316805</v>
      </c>
      <c r="G832" s="20">
        <v>19</v>
      </c>
      <c r="H832" s="42">
        <v>63</v>
      </c>
      <c r="I832" s="38">
        <f>IF(H832="","",H832-H832*(VLOOKUP(G832,Discount!$A$3:$C$23,3,FALSE)))</f>
        <v>41.58</v>
      </c>
    </row>
    <row r="833" spans="1:9" ht="24.95" customHeight="1">
      <c r="A833" s="24">
        <v>123</v>
      </c>
      <c r="B833" s="19" t="s">
        <v>265</v>
      </c>
      <c r="C833" s="27">
        <v>5553</v>
      </c>
      <c r="D833" s="20"/>
      <c r="E833" s="19" t="s">
        <v>345</v>
      </c>
      <c r="F833" s="37">
        <v>4019502316812</v>
      </c>
      <c r="G833" s="20">
        <v>19</v>
      </c>
      <c r="H833" s="42">
        <v>67</v>
      </c>
      <c r="I833" s="38">
        <f>IF(H833="","",H833-H833*(VLOOKUP(G833,Discount!$A$3:$C$23,3,FALSE)))</f>
        <v>44.22</v>
      </c>
    </row>
    <row r="834" spans="1:9" ht="24.95" customHeight="1">
      <c r="A834" s="24">
        <v>123</v>
      </c>
      <c r="B834" s="19" t="s">
        <v>265</v>
      </c>
      <c r="C834" s="27">
        <v>50149</v>
      </c>
      <c r="D834" s="20"/>
      <c r="E834" s="19" t="s">
        <v>346</v>
      </c>
      <c r="F834" s="37">
        <v>4019502316843</v>
      </c>
      <c r="G834" s="20">
        <v>19</v>
      </c>
      <c r="H834" s="42">
        <v>71</v>
      </c>
      <c r="I834" s="38">
        <f>IF(H834="","",H834-H834*(VLOOKUP(G834,Discount!$A$3:$C$23,3,FALSE)))</f>
        <v>46.86</v>
      </c>
    </row>
    <row r="835" spans="1:9" ht="24.95" customHeight="1">
      <c r="A835" s="24">
        <v>123</v>
      </c>
      <c r="B835" s="19" t="s">
        <v>265</v>
      </c>
      <c r="C835" s="27">
        <v>5554</v>
      </c>
      <c r="D835" s="20"/>
      <c r="E835" s="19" t="s">
        <v>347</v>
      </c>
      <c r="F835" s="37">
        <v>4019502316829</v>
      </c>
      <c r="G835" s="20">
        <v>19</v>
      </c>
      <c r="H835" s="42">
        <v>73</v>
      </c>
      <c r="I835" s="38">
        <f>IF(H835="","",H835-H835*(VLOOKUP(G835,Discount!$A$3:$C$23,3,FALSE)))</f>
        <v>48.18</v>
      </c>
    </row>
    <row r="836" spans="1:9" ht="24.95" customHeight="1">
      <c r="A836" s="24">
        <v>123</v>
      </c>
      <c r="B836" s="19" t="s">
        <v>265</v>
      </c>
      <c r="C836" s="27">
        <v>53229</v>
      </c>
      <c r="D836" s="20"/>
      <c r="E836" s="19" t="s">
        <v>568</v>
      </c>
      <c r="F836" s="37">
        <v>4019502351899</v>
      </c>
      <c r="G836" s="20">
        <v>19</v>
      </c>
      <c r="H836" s="42">
        <v>164</v>
      </c>
      <c r="I836" s="38">
        <f>IF(H836="","",H836-H836*(VLOOKUP(G836,Discount!$A$3:$C$23,3,FALSE)))</f>
        <v>108.24</v>
      </c>
    </row>
    <row r="837" spans="1:9" ht="24.95" customHeight="1">
      <c r="A837" s="24">
        <v>123</v>
      </c>
      <c r="B837" s="19" t="s">
        <v>265</v>
      </c>
      <c r="C837" s="27">
        <v>50376</v>
      </c>
      <c r="D837" s="20"/>
      <c r="E837" s="19" t="s">
        <v>569</v>
      </c>
      <c r="F837" s="37">
        <v>4019502316850</v>
      </c>
      <c r="G837" s="20">
        <v>19</v>
      </c>
      <c r="H837" s="42">
        <v>167</v>
      </c>
      <c r="I837" s="38">
        <f>IF(H837="","",H837-H837*(VLOOKUP(G837,Discount!$A$3:$C$23,3,FALSE)))</f>
        <v>110.22</v>
      </c>
    </row>
    <row r="838" spans="1:9" ht="24.95" customHeight="1">
      <c r="A838" s="24"/>
      <c r="B838" s="19"/>
      <c r="C838" s="27"/>
      <c r="D838" s="20"/>
      <c r="E838" s="19"/>
      <c r="F838" s="37"/>
      <c r="G838" s="20"/>
      <c r="H838" s="42"/>
      <c r="I838" s="38" t="str">
        <f>IF(H838="","",H838-H838*(VLOOKUP(G838,Discount!$A$3:$C$23,3,FALSE)))</f>
        <v/>
      </c>
    </row>
    <row r="839" spans="1:9" ht="24.95" customHeight="1">
      <c r="A839" s="24">
        <v>124</v>
      </c>
      <c r="B839" s="19" t="s">
        <v>265</v>
      </c>
      <c r="C839" s="27">
        <v>50302</v>
      </c>
      <c r="D839" s="20"/>
      <c r="E839" s="19" t="s">
        <v>348</v>
      </c>
      <c r="F839" s="37">
        <v>4019502316874</v>
      </c>
      <c r="G839" s="20">
        <v>19</v>
      </c>
      <c r="H839" s="42">
        <v>83</v>
      </c>
      <c r="I839" s="38">
        <f>IF(H839="","",H839-H839*(VLOOKUP(G839,Discount!$A$3:$C$23,3,FALSE)))</f>
        <v>54.78</v>
      </c>
    </row>
    <row r="840" spans="1:9" ht="24.95" customHeight="1">
      <c r="A840" s="24">
        <v>124</v>
      </c>
      <c r="B840" s="19" t="s">
        <v>265</v>
      </c>
      <c r="C840" s="27">
        <v>5650</v>
      </c>
      <c r="D840" s="20"/>
      <c r="E840" s="19" t="s">
        <v>126</v>
      </c>
      <c r="F840" s="37">
        <v>4019502326408</v>
      </c>
      <c r="G840" s="20">
        <v>19</v>
      </c>
      <c r="H840" s="42">
        <v>65</v>
      </c>
      <c r="I840" s="38">
        <f>IF(H840="","",H840-H840*(VLOOKUP(G840,Discount!$A$3:$C$23,3,FALSE)))</f>
        <v>42.9</v>
      </c>
    </row>
    <row r="841" spans="1:9" ht="24.95" customHeight="1">
      <c r="A841" s="24">
        <v>124</v>
      </c>
      <c r="B841" s="19" t="s">
        <v>265</v>
      </c>
      <c r="C841" s="27">
        <v>79640</v>
      </c>
      <c r="D841" s="20"/>
      <c r="E841" s="19" t="s">
        <v>745</v>
      </c>
      <c r="F841" s="37">
        <v>4019502347496</v>
      </c>
      <c r="G841" s="20">
        <v>19</v>
      </c>
      <c r="H841" s="42">
        <v>45</v>
      </c>
      <c r="I841" s="38">
        <f>IF(H841="","",H841-H841*(VLOOKUP(G841,Discount!$A$3:$C$23,3,FALSE)))</f>
        <v>29.7</v>
      </c>
    </row>
    <row r="842" spans="1:9" ht="24.95" customHeight="1">
      <c r="A842" s="24">
        <v>124</v>
      </c>
      <c r="B842" s="19" t="s">
        <v>265</v>
      </c>
      <c r="C842" s="27">
        <v>51856</v>
      </c>
      <c r="D842" s="20"/>
      <c r="E842" s="19" t="s">
        <v>127</v>
      </c>
      <c r="F842" s="37">
        <v>4019502314023</v>
      </c>
      <c r="G842" s="20">
        <v>606</v>
      </c>
      <c r="H842" s="42">
        <v>62</v>
      </c>
      <c r="I842" s="38">
        <f>IF(H842="","",H842-H842*(VLOOKUP(G842,Discount!$A$3:$C$23,3,FALSE)))</f>
        <v>45.26</v>
      </c>
    </row>
    <row r="843" spans="1:9" ht="24.95" customHeight="1">
      <c r="A843" s="24">
        <v>124</v>
      </c>
      <c r="B843" s="19" t="s">
        <v>265</v>
      </c>
      <c r="C843" s="27">
        <v>54062</v>
      </c>
      <c r="D843" s="20"/>
      <c r="E843" s="19" t="s">
        <v>291</v>
      </c>
      <c r="F843" s="37">
        <v>4019502345485</v>
      </c>
      <c r="G843" s="20">
        <v>19</v>
      </c>
      <c r="H843" s="42">
        <v>71</v>
      </c>
      <c r="I843" s="38">
        <f>IF(H843="","",H843-H843*(VLOOKUP(G843,Discount!$A$3:$C$23,3,FALSE)))</f>
        <v>46.86</v>
      </c>
    </row>
    <row r="844" spans="1:9" ht="24.95" customHeight="1">
      <c r="A844" s="24">
        <v>124</v>
      </c>
      <c r="B844" s="19" t="s">
        <v>265</v>
      </c>
      <c r="C844" s="27">
        <v>54063</v>
      </c>
      <c r="D844" s="20"/>
      <c r="E844" s="19" t="s">
        <v>292</v>
      </c>
      <c r="F844" s="37">
        <v>4019502345492</v>
      </c>
      <c r="G844" s="20">
        <v>19</v>
      </c>
      <c r="H844" s="42">
        <v>82</v>
      </c>
      <c r="I844" s="38">
        <f>IF(H844="","",H844-H844*(VLOOKUP(G844,Discount!$A$3:$C$23,3,FALSE)))</f>
        <v>54.12</v>
      </c>
    </row>
    <row r="845" spans="1:9" ht="24.95" customHeight="1">
      <c r="A845" s="24">
        <v>124</v>
      </c>
      <c r="B845" s="19" t="s">
        <v>265</v>
      </c>
      <c r="C845" s="27">
        <v>50766</v>
      </c>
      <c r="D845" s="20"/>
      <c r="E845" s="19" t="s">
        <v>349</v>
      </c>
      <c r="F845" s="37">
        <v>4019502316744</v>
      </c>
      <c r="G845" s="20">
        <v>19</v>
      </c>
      <c r="H845" s="42">
        <v>164</v>
      </c>
      <c r="I845" s="38">
        <f>IF(H845="","",H845-H845*(VLOOKUP(G845,Discount!$A$3:$C$23,3,FALSE)))</f>
        <v>108.24</v>
      </c>
    </row>
    <row r="846" spans="1:9" ht="24.95" customHeight="1">
      <c r="A846" s="24"/>
      <c r="B846" s="19"/>
      <c r="C846" s="27"/>
      <c r="D846" s="20"/>
      <c r="E846" s="19"/>
      <c r="F846" s="37"/>
      <c r="G846" s="20"/>
      <c r="H846" s="42"/>
      <c r="I846" s="38" t="str">
        <f>IF(H846="","",H846-H846*(VLOOKUP(G846,Discount!$A$3:$C$23,3,FALSE)))</f>
        <v/>
      </c>
    </row>
    <row r="847" spans="1:9" ht="24.95" customHeight="1">
      <c r="A847" s="24">
        <v>125</v>
      </c>
      <c r="B847" s="19" t="s">
        <v>265</v>
      </c>
      <c r="C847" s="27">
        <v>54489</v>
      </c>
      <c r="D847" s="20"/>
      <c r="E847" s="19" t="s">
        <v>130</v>
      </c>
      <c r="F847" s="37">
        <v>4019502347472</v>
      </c>
      <c r="G847" s="20">
        <v>19</v>
      </c>
      <c r="H847" s="42">
        <v>17.2</v>
      </c>
      <c r="I847" s="38">
        <f>IF(H847="","",H847-H847*(VLOOKUP(G847,Discount!$A$3:$C$23,3,FALSE)))</f>
        <v>11.352</v>
      </c>
    </row>
    <row r="848" spans="1:9" ht="24.95" customHeight="1">
      <c r="A848" s="24">
        <v>125</v>
      </c>
      <c r="B848" s="19" t="s">
        <v>266</v>
      </c>
      <c r="C848" s="27">
        <v>54013</v>
      </c>
      <c r="D848" s="20"/>
      <c r="E848" s="19" t="s">
        <v>131</v>
      </c>
      <c r="F848" s="37">
        <v>4019502345355</v>
      </c>
      <c r="G848" s="20">
        <v>19</v>
      </c>
      <c r="H848" s="42">
        <v>26</v>
      </c>
      <c r="I848" s="38">
        <f>IF(H848="","",H848-H848*(VLOOKUP(G848,Discount!$A$3:$C$23,3,FALSE)))</f>
        <v>17.16</v>
      </c>
    </row>
    <row r="849" spans="1:9" ht="24.95" customHeight="1">
      <c r="A849" s="24">
        <v>125</v>
      </c>
      <c r="B849" s="19" t="s">
        <v>266</v>
      </c>
      <c r="C849" s="27">
        <v>54014</v>
      </c>
      <c r="D849" s="20"/>
      <c r="E849" s="19" t="s">
        <v>132</v>
      </c>
      <c r="F849" s="37">
        <v>4019502345362</v>
      </c>
      <c r="G849" s="20">
        <v>19</v>
      </c>
      <c r="H849" s="42">
        <v>28.5</v>
      </c>
      <c r="I849" s="38">
        <f>IF(H849="","",H849-H849*(VLOOKUP(G849,Discount!$A$3:$C$23,3,FALSE)))</f>
        <v>18.809999999999999</v>
      </c>
    </row>
    <row r="850" spans="1:9" ht="24.95" customHeight="1">
      <c r="A850" s="24">
        <v>125</v>
      </c>
      <c r="B850" s="19" t="s">
        <v>266</v>
      </c>
      <c r="C850" s="27">
        <v>54015</v>
      </c>
      <c r="D850" s="20"/>
      <c r="E850" s="19" t="s">
        <v>133</v>
      </c>
      <c r="F850" s="37">
        <v>4019502345379</v>
      </c>
      <c r="G850" s="20">
        <v>19</v>
      </c>
      <c r="H850" s="42">
        <v>35</v>
      </c>
      <c r="I850" s="38">
        <f>IF(H850="","",H850-H850*(VLOOKUP(G850,Discount!$A$3:$C$23,3,FALSE)))</f>
        <v>23.1</v>
      </c>
    </row>
    <row r="851" spans="1:9" ht="24.95" customHeight="1">
      <c r="A851" s="24">
        <v>125</v>
      </c>
      <c r="B851" s="19" t="s">
        <v>266</v>
      </c>
      <c r="C851" s="27">
        <v>54835</v>
      </c>
      <c r="D851" s="20"/>
      <c r="E851" s="19" t="s">
        <v>135</v>
      </c>
      <c r="F851" s="37">
        <v>4019502353824</v>
      </c>
      <c r="G851" s="20">
        <v>19</v>
      </c>
      <c r="H851" s="42">
        <v>70</v>
      </c>
      <c r="I851" s="38">
        <f>IF(H851="","",H851-H851*(VLOOKUP(G851,Discount!$A$3:$C$23,3,FALSE)))</f>
        <v>46.2</v>
      </c>
    </row>
    <row r="852" spans="1:9" ht="24.95" customHeight="1">
      <c r="A852" s="24">
        <v>125</v>
      </c>
      <c r="B852" s="19" t="s">
        <v>266</v>
      </c>
      <c r="C852" s="27">
        <v>54016</v>
      </c>
      <c r="D852" s="20"/>
      <c r="E852" s="19" t="s">
        <v>136</v>
      </c>
      <c r="F852" s="37">
        <v>4019502345386</v>
      </c>
      <c r="G852" s="20">
        <v>19</v>
      </c>
      <c r="H852" s="42">
        <v>45</v>
      </c>
      <c r="I852" s="38">
        <f>IF(H852="","",H852-H852*(VLOOKUP(G852,Discount!$A$3:$C$23,3,FALSE)))</f>
        <v>29.7</v>
      </c>
    </row>
    <row r="853" spans="1:9" ht="24.95" customHeight="1">
      <c r="A853" s="24">
        <v>125</v>
      </c>
      <c r="B853" s="19" t="s">
        <v>266</v>
      </c>
      <c r="C853" s="27">
        <v>54017</v>
      </c>
      <c r="D853" s="20"/>
      <c r="E853" s="19" t="s">
        <v>137</v>
      </c>
      <c r="F853" s="37">
        <v>4019502345393</v>
      </c>
      <c r="G853" s="20">
        <v>19</v>
      </c>
      <c r="H853" s="42">
        <v>46</v>
      </c>
      <c r="I853" s="38">
        <f>IF(H853="","",H853-H853*(VLOOKUP(G853,Discount!$A$3:$C$23,3,FALSE)))</f>
        <v>30.36</v>
      </c>
    </row>
    <row r="854" spans="1:9" ht="24.95" customHeight="1">
      <c r="A854" s="24">
        <v>125</v>
      </c>
      <c r="B854" s="19" t="s">
        <v>266</v>
      </c>
      <c r="C854" s="27">
        <v>54018</v>
      </c>
      <c r="D854" s="20"/>
      <c r="E854" s="19" t="s">
        <v>138</v>
      </c>
      <c r="F854" s="37">
        <v>4019502345409</v>
      </c>
      <c r="G854" s="20">
        <v>19</v>
      </c>
      <c r="H854" s="42">
        <v>52</v>
      </c>
      <c r="I854" s="38">
        <f>IF(H854="","",H854-H854*(VLOOKUP(G854,Discount!$A$3:$C$23,3,FALSE)))</f>
        <v>34.32</v>
      </c>
    </row>
    <row r="855" spans="1:9" ht="24.95" customHeight="1">
      <c r="A855" s="24">
        <v>125</v>
      </c>
      <c r="B855" s="19" t="s">
        <v>266</v>
      </c>
      <c r="C855" s="27">
        <v>54019</v>
      </c>
      <c r="D855" s="20"/>
      <c r="E855" s="19" t="s">
        <v>134</v>
      </c>
      <c r="F855" s="37">
        <v>4019502345416</v>
      </c>
      <c r="G855" s="20">
        <v>19</v>
      </c>
      <c r="H855" s="42">
        <v>33</v>
      </c>
      <c r="I855" s="38">
        <f>IF(H855="","",H855-H855*(VLOOKUP(G855,Discount!$A$3:$C$23,3,FALSE)))</f>
        <v>21.78</v>
      </c>
    </row>
    <row r="856" spans="1:9" ht="24.95" customHeight="1">
      <c r="A856" s="24"/>
      <c r="B856" s="19"/>
      <c r="C856" s="27"/>
      <c r="D856" s="20"/>
      <c r="E856" s="19"/>
      <c r="F856" s="37"/>
      <c r="G856" s="20"/>
      <c r="H856" s="42"/>
      <c r="I856" s="38" t="str">
        <f>IF(H856="","",H856-H856*(VLOOKUP(G856,Discount!$A$3:$C$23,3,FALSE)))</f>
        <v/>
      </c>
    </row>
    <row r="857" spans="1:9" ht="24.95" customHeight="1">
      <c r="A857" s="24">
        <v>126</v>
      </c>
      <c r="B857" s="19" t="s">
        <v>267</v>
      </c>
      <c r="C857" s="27">
        <v>54010</v>
      </c>
      <c r="D857" s="20"/>
      <c r="E857" s="19" t="s">
        <v>350</v>
      </c>
      <c r="F857" s="37">
        <v>4019502345348</v>
      </c>
      <c r="G857" s="20">
        <v>19</v>
      </c>
      <c r="H857" s="42">
        <v>28.5</v>
      </c>
      <c r="I857" s="38">
        <f>IF(H857="","",H857-H857*(VLOOKUP(G857,Discount!$A$3:$C$23,3,FALSE)))</f>
        <v>18.809999999999999</v>
      </c>
    </row>
    <row r="858" spans="1:9" ht="24.95" customHeight="1">
      <c r="A858" s="24">
        <v>126</v>
      </c>
      <c r="B858" s="19" t="s">
        <v>267</v>
      </c>
      <c r="C858" s="27">
        <v>54011</v>
      </c>
      <c r="D858" s="20"/>
      <c r="E858" s="19" t="s">
        <v>351</v>
      </c>
      <c r="F858" s="37">
        <v>4019502346284</v>
      </c>
      <c r="G858" s="20">
        <v>19</v>
      </c>
      <c r="H858" s="42">
        <v>30</v>
      </c>
      <c r="I858" s="38">
        <f>IF(H858="","",H858-H858*(VLOOKUP(G858,Discount!$A$3:$C$23,3,FALSE)))</f>
        <v>19.799999999999997</v>
      </c>
    </row>
    <row r="859" spans="1:9" ht="24.95" customHeight="1">
      <c r="A859" s="24">
        <v>126</v>
      </c>
      <c r="B859" s="19" t="s">
        <v>267</v>
      </c>
      <c r="C859" s="27">
        <v>54630</v>
      </c>
      <c r="D859" s="20"/>
      <c r="E859" s="19" t="s">
        <v>570</v>
      </c>
      <c r="F859" s="37">
        <v>4019502350601</v>
      </c>
      <c r="G859" s="20">
        <v>19</v>
      </c>
      <c r="H859" s="42">
        <v>19</v>
      </c>
      <c r="I859" s="38">
        <f>IF(H859="","",H859-H859*(VLOOKUP(G859,Discount!$A$3:$C$23,3,FALSE)))</f>
        <v>12.54</v>
      </c>
    </row>
    <row r="860" spans="1:9" ht="24.95" customHeight="1">
      <c r="A860" s="24">
        <v>126</v>
      </c>
      <c r="B860" s="19" t="s">
        <v>267</v>
      </c>
      <c r="C860" s="27">
        <v>54012</v>
      </c>
      <c r="D860" s="20"/>
      <c r="E860" s="19" t="s">
        <v>142</v>
      </c>
      <c r="F860" s="37">
        <v>4019502345508</v>
      </c>
      <c r="G860" s="20">
        <v>19</v>
      </c>
      <c r="H860" s="42">
        <v>18.7</v>
      </c>
      <c r="I860" s="38">
        <f>IF(H860="","",H860-H860*(VLOOKUP(G860,Discount!$A$3:$C$23,3,FALSE)))</f>
        <v>12.341999999999999</v>
      </c>
    </row>
    <row r="861" spans="1:9" ht="24.95" customHeight="1">
      <c r="A861" s="24">
        <v>126</v>
      </c>
      <c r="B861" s="19" t="s">
        <v>267</v>
      </c>
      <c r="C861" s="27">
        <v>51528</v>
      </c>
      <c r="D861" s="20"/>
      <c r="E861" s="19" t="s">
        <v>141</v>
      </c>
      <c r="F861" s="37">
        <v>4019502319936</v>
      </c>
      <c r="G861" s="20">
        <v>19</v>
      </c>
      <c r="H861" s="42">
        <v>24.5</v>
      </c>
      <c r="I861" s="38">
        <f>IF(H861="","",H861-H861*(VLOOKUP(G861,Discount!$A$3:$C$23,3,FALSE)))</f>
        <v>16.170000000000002</v>
      </c>
    </row>
    <row r="862" spans="1:9" ht="24.95" customHeight="1">
      <c r="A862" s="24">
        <v>126</v>
      </c>
      <c r="B862" s="19" t="s">
        <v>267</v>
      </c>
      <c r="C862" s="27">
        <v>5485</v>
      </c>
      <c r="D862" s="20"/>
      <c r="E862" s="19" t="s">
        <v>139</v>
      </c>
      <c r="F862" s="37">
        <v>4019502317055</v>
      </c>
      <c r="G862" s="20">
        <v>19</v>
      </c>
      <c r="H862" s="42">
        <v>95</v>
      </c>
      <c r="I862" s="38">
        <f>IF(H862="","",H862-H862*(VLOOKUP(G862,Discount!$A$3:$C$23,3,FALSE)))</f>
        <v>62.699999999999996</v>
      </c>
    </row>
    <row r="863" spans="1:9" ht="24.95" customHeight="1">
      <c r="A863" s="24">
        <v>126</v>
      </c>
      <c r="B863" s="19" t="s">
        <v>267</v>
      </c>
      <c r="C863" s="27">
        <v>51248</v>
      </c>
      <c r="D863" s="20"/>
      <c r="E863" s="19" t="s">
        <v>140</v>
      </c>
      <c r="F863" s="37">
        <v>4019502318984</v>
      </c>
      <c r="G863" s="20">
        <v>19</v>
      </c>
      <c r="H863" s="42">
        <v>195</v>
      </c>
      <c r="I863" s="38">
        <f>IF(H863="","",H863-H863*(VLOOKUP(G863,Discount!$A$3:$C$23,3,FALSE)))</f>
        <v>128.69999999999999</v>
      </c>
    </row>
    <row r="864" spans="1:9" ht="24.95" customHeight="1">
      <c r="A864" s="24"/>
      <c r="B864" s="18"/>
      <c r="C864" s="20"/>
      <c r="D864" s="20"/>
      <c r="E864" s="19"/>
      <c r="F864" s="37"/>
      <c r="G864" s="20"/>
      <c r="H864" s="42"/>
      <c r="I864" s="38" t="str">
        <f>IF(H864="","",H864-H864*(VLOOKUP(G864,Discount!$A$3:$C$23,3,FALSE)))</f>
        <v/>
      </c>
    </row>
    <row r="865" spans="1:9" ht="24.95" customHeight="1">
      <c r="A865" s="24">
        <v>127</v>
      </c>
      <c r="B865" s="19" t="s">
        <v>268</v>
      </c>
      <c r="C865" s="27">
        <v>54646</v>
      </c>
      <c r="D865" s="20"/>
      <c r="E865" s="19" t="s">
        <v>738</v>
      </c>
      <c r="F865" s="37">
        <v>4019502351295</v>
      </c>
      <c r="G865" s="20">
        <v>19</v>
      </c>
      <c r="H865" s="42">
        <v>63</v>
      </c>
      <c r="I865" s="38">
        <f>IF(H865="","",H865-H865*(VLOOKUP(G865,Discount!$A$3:$C$23,3,FALSE)))</f>
        <v>41.58</v>
      </c>
    </row>
    <row r="866" spans="1:9" ht="24.95" customHeight="1">
      <c r="A866" s="24">
        <v>127</v>
      </c>
      <c r="B866" s="19" t="s">
        <v>268</v>
      </c>
      <c r="C866" s="27">
        <v>54647</v>
      </c>
      <c r="D866" s="20"/>
      <c r="E866" s="19" t="s">
        <v>739</v>
      </c>
      <c r="F866" s="37">
        <v>4019502351301</v>
      </c>
      <c r="G866" s="20">
        <v>19</v>
      </c>
      <c r="H866" s="42">
        <v>68</v>
      </c>
      <c r="I866" s="38">
        <f>IF(H866="","",H866-H866*(VLOOKUP(G866,Discount!$A$3:$C$23,3,FALSE)))</f>
        <v>44.879999999999995</v>
      </c>
    </row>
    <row r="867" spans="1:9" ht="24.95" customHeight="1">
      <c r="A867" s="24">
        <v>127</v>
      </c>
      <c r="B867" s="19" t="s">
        <v>268</v>
      </c>
      <c r="C867" s="27">
        <v>54648</v>
      </c>
      <c r="D867" s="20"/>
      <c r="E867" s="19" t="s">
        <v>352</v>
      </c>
      <c r="F867" s="37">
        <v>4019502351318</v>
      </c>
      <c r="G867" s="20">
        <v>19</v>
      </c>
      <c r="H867" s="42">
        <v>63</v>
      </c>
      <c r="I867" s="38">
        <f>IF(H867="","",H867-H867*(VLOOKUP(G867,Discount!$A$3:$C$23,3,FALSE)))</f>
        <v>41.58</v>
      </c>
    </row>
    <row r="868" spans="1:9" ht="24.95" customHeight="1">
      <c r="A868" s="24">
        <v>127</v>
      </c>
      <c r="B868" s="19" t="s">
        <v>268</v>
      </c>
      <c r="C868" s="27">
        <v>54649</v>
      </c>
      <c r="D868" s="20"/>
      <c r="E868" s="19" t="s">
        <v>353</v>
      </c>
      <c r="F868" s="37">
        <v>4019502351325</v>
      </c>
      <c r="G868" s="20">
        <v>19</v>
      </c>
      <c r="H868" s="42">
        <v>68</v>
      </c>
      <c r="I868" s="38">
        <f>IF(H868="","",H868-H868*(VLOOKUP(G868,Discount!$A$3:$C$23,3,FALSE)))</f>
        <v>44.879999999999995</v>
      </c>
    </row>
    <row r="869" spans="1:9" ht="24.95" customHeight="1">
      <c r="A869" s="24">
        <v>127</v>
      </c>
      <c r="B869" s="19" t="s">
        <v>268</v>
      </c>
      <c r="C869" s="27">
        <v>54020</v>
      </c>
      <c r="D869" s="20"/>
      <c r="E869" s="19" t="s">
        <v>802</v>
      </c>
      <c r="F869" s="37">
        <v>4019502345843</v>
      </c>
      <c r="G869" s="20">
        <v>19</v>
      </c>
      <c r="H869" s="42">
        <v>29.5</v>
      </c>
      <c r="I869" s="38">
        <f>IF(H869="","",H869-H869*(VLOOKUP(G869,Discount!$A$3:$C$23,3,FALSE)))</f>
        <v>19.47</v>
      </c>
    </row>
    <row r="870" spans="1:9" ht="24.95" customHeight="1">
      <c r="A870" s="24">
        <v>127</v>
      </c>
      <c r="B870" s="19" t="s">
        <v>268</v>
      </c>
      <c r="C870" s="27">
        <v>54021</v>
      </c>
      <c r="D870" s="20"/>
      <c r="E870" s="19" t="s">
        <v>740</v>
      </c>
      <c r="F870" s="37">
        <v>4019502345850</v>
      </c>
      <c r="G870" s="20">
        <v>19</v>
      </c>
      <c r="H870" s="42">
        <v>30</v>
      </c>
      <c r="I870" s="38">
        <f>IF(H870="","",H870-H870*(VLOOKUP(G870,Discount!$A$3:$C$23,3,FALSE)))</f>
        <v>19.799999999999997</v>
      </c>
    </row>
    <row r="871" spans="1:9" ht="24.95" customHeight="1">
      <c r="A871" s="24">
        <v>127</v>
      </c>
      <c r="B871" s="19" t="s">
        <v>268</v>
      </c>
      <c r="C871" s="27">
        <v>54022</v>
      </c>
      <c r="D871" s="20"/>
      <c r="E871" s="19" t="s">
        <v>741</v>
      </c>
      <c r="F871" s="37">
        <v>4019502345867</v>
      </c>
      <c r="G871" s="20">
        <v>19</v>
      </c>
      <c r="H871" s="42">
        <v>32</v>
      </c>
      <c r="I871" s="38">
        <f>IF(H871="","",H871-H871*(VLOOKUP(G871,Discount!$A$3:$C$23,3,FALSE)))</f>
        <v>21.119999999999997</v>
      </c>
    </row>
    <row r="872" spans="1:9" ht="24.95" customHeight="1">
      <c r="A872" s="24">
        <v>127</v>
      </c>
      <c r="B872" s="19" t="s">
        <v>268</v>
      </c>
      <c r="C872" s="27">
        <v>54023</v>
      </c>
      <c r="D872" s="20"/>
      <c r="E872" s="19" t="s">
        <v>742</v>
      </c>
      <c r="F872" s="37">
        <v>4019502345874</v>
      </c>
      <c r="G872" s="20">
        <v>19</v>
      </c>
      <c r="H872" s="42">
        <v>35.5</v>
      </c>
      <c r="I872" s="38">
        <f>IF(H872="","",H872-H872*(VLOOKUP(G872,Discount!$A$3:$C$23,3,FALSE)))</f>
        <v>23.43</v>
      </c>
    </row>
    <row r="873" spans="1:9" ht="24.95" customHeight="1">
      <c r="A873" s="24">
        <v>127</v>
      </c>
      <c r="B873" s="19" t="s">
        <v>268</v>
      </c>
      <c r="C873" s="27">
        <v>54024</v>
      </c>
      <c r="D873" s="20"/>
      <c r="E873" s="19" t="s">
        <v>743</v>
      </c>
      <c r="F873" s="37">
        <v>4019502345881</v>
      </c>
      <c r="G873" s="20">
        <v>19</v>
      </c>
      <c r="H873" s="42">
        <v>48</v>
      </c>
      <c r="I873" s="38">
        <f>IF(H873="","",H873-H873*(VLOOKUP(G873,Discount!$A$3:$C$23,3,FALSE)))</f>
        <v>31.68</v>
      </c>
    </row>
    <row r="874" spans="1:9" ht="24.95" customHeight="1">
      <c r="A874" s="24">
        <v>127</v>
      </c>
      <c r="B874" s="19" t="s">
        <v>268</v>
      </c>
      <c r="C874" s="27">
        <v>54025</v>
      </c>
      <c r="D874" s="20"/>
      <c r="E874" s="19" t="s">
        <v>571</v>
      </c>
      <c r="F874" s="37">
        <v>4019502345898</v>
      </c>
      <c r="G874" s="20">
        <v>19</v>
      </c>
      <c r="H874" s="42">
        <v>51</v>
      </c>
      <c r="I874" s="38">
        <f>IF(H874="","",H874-H874*(VLOOKUP(G874,Discount!$A$3:$C$23,3,FALSE)))</f>
        <v>33.659999999999997</v>
      </c>
    </row>
    <row r="875" spans="1:9" ht="24.95" customHeight="1">
      <c r="A875" s="24">
        <v>127</v>
      </c>
      <c r="B875" s="19" t="s">
        <v>268</v>
      </c>
      <c r="C875" s="27">
        <v>52316</v>
      </c>
      <c r="D875" s="20"/>
      <c r="E875" s="19" t="s">
        <v>354</v>
      </c>
      <c r="F875" s="37">
        <v>4019502326194</v>
      </c>
      <c r="G875" s="20">
        <v>19</v>
      </c>
      <c r="H875" s="42">
        <v>84</v>
      </c>
      <c r="I875" s="38">
        <f>IF(H875="","",H875-H875*(VLOOKUP(G875,Discount!$A$3:$C$23,3,FALSE)))</f>
        <v>55.44</v>
      </c>
    </row>
    <row r="876" spans="1:9" ht="24.95" customHeight="1">
      <c r="A876" s="24">
        <v>127</v>
      </c>
      <c r="B876" s="19" t="s">
        <v>268</v>
      </c>
      <c r="C876" s="27">
        <v>54448</v>
      </c>
      <c r="D876" s="20"/>
      <c r="E876" s="19" t="s">
        <v>293</v>
      </c>
      <c r="F876" s="37">
        <v>4019502348035</v>
      </c>
      <c r="G876" s="20">
        <v>19</v>
      </c>
      <c r="H876" s="42">
        <v>66</v>
      </c>
      <c r="I876" s="38">
        <f>IF(H876="","",H876-H876*(VLOOKUP(G876,Discount!$A$3:$C$23,3,FALSE)))</f>
        <v>43.56</v>
      </c>
    </row>
    <row r="877" spans="1:9" ht="24.95" customHeight="1">
      <c r="A877" s="24">
        <v>127</v>
      </c>
      <c r="B877" s="19" t="s">
        <v>268</v>
      </c>
      <c r="C877" s="27">
        <v>53471</v>
      </c>
      <c r="D877" s="20"/>
      <c r="E877" s="19" t="s">
        <v>294</v>
      </c>
      <c r="F877" s="37">
        <v>4019502352582</v>
      </c>
      <c r="G877" s="20">
        <v>19</v>
      </c>
      <c r="H877" s="42">
        <v>83</v>
      </c>
      <c r="I877" s="38">
        <f>IF(H877="","",H877-H877*(VLOOKUP(G877,Discount!$A$3:$C$23,3,FALSE)))</f>
        <v>54.78</v>
      </c>
    </row>
    <row r="878" spans="1:9" ht="24.95" customHeight="1">
      <c r="A878" s="24"/>
      <c r="B878" s="18"/>
      <c r="C878" s="27"/>
      <c r="D878" s="20"/>
      <c r="E878" s="19"/>
      <c r="F878" s="37"/>
      <c r="G878" s="20"/>
      <c r="H878" s="42"/>
      <c r="I878" s="38" t="str">
        <f>IF(H878="","",H878-H878*(VLOOKUP(G878,Discount!$A$3:$C$23,3,FALSE)))</f>
        <v/>
      </c>
    </row>
    <row r="879" spans="1:9" ht="24.95" customHeight="1">
      <c r="A879" s="24">
        <v>128</v>
      </c>
      <c r="B879" s="19" t="s">
        <v>268</v>
      </c>
      <c r="C879" s="27">
        <v>8951</v>
      </c>
      <c r="D879" s="20"/>
      <c r="E879" s="19" t="s">
        <v>230</v>
      </c>
      <c r="F879" s="37">
        <v>4019502351998</v>
      </c>
      <c r="G879" s="20">
        <v>19</v>
      </c>
      <c r="H879" s="42">
        <v>296</v>
      </c>
      <c r="I879" s="38">
        <f>IF(H879="","",H879-H879*(VLOOKUP(G879,Discount!$A$3:$C$23,3,FALSE)))</f>
        <v>195.36</v>
      </c>
    </row>
    <row r="880" spans="1:9" ht="24.95" customHeight="1">
      <c r="A880" s="24">
        <v>128</v>
      </c>
      <c r="B880" s="19" t="s">
        <v>268</v>
      </c>
      <c r="C880" s="27">
        <v>8953</v>
      </c>
      <c r="D880" s="20"/>
      <c r="E880" s="19" t="s">
        <v>355</v>
      </c>
      <c r="F880" s="37">
        <v>4019502356818</v>
      </c>
      <c r="G880" s="20">
        <v>19</v>
      </c>
      <c r="H880" s="42">
        <v>43</v>
      </c>
      <c r="I880" s="38">
        <f>IF(H880="","",H880-H880*(VLOOKUP(G880,Discount!$A$3:$C$23,3,FALSE)))</f>
        <v>28.38</v>
      </c>
    </row>
    <row r="881" spans="1:9" ht="24.95" customHeight="1">
      <c r="A881" s="24"/>
      <c r="B881" s="18"/>
      <c r="C881" s="20"/>
      <c r="D881" s="20"/>
      <c r="E881" s="19"/>
      <c r="F881" s="37"/>
      <c r="G881" s="20"/>
      <c r="H881" s="42"/>
      <c r="I881" s="38" t="str">
        <f>IF(H881="","",H881-H881*(VLOOKUP(G881,Discount!$A$3:$C$23,3,FALSE)))</f>
        <v/>
      </c>
    </row>
    <row r="882" spans="1:9" ht="24.95" customHeight="1">
      <c r="A882" s="24">
        <v>129</v>
      </c>
      <c r="B882" s="19" t="s">
        <v>269</v>
      </c>
      <c r="C882" s="27">
        <v>51400</v>
      </c>
      <c r="D882" s="20"/>
      <c r="E882" s="19" t="s">
        <v>231</v>
      </c>
      <c r="F882" s="37">
        <v>4019502327399</v>
      </c>
      <c r="G882" s="20">
        <v>19</v>
      </c>
      <c r="H882" s="42">
        <v>52</v>
      </c>
      <c r="I882" s="38">
        <f>IF(H882="","",H882-H882*(VLOOKUP(G882,Discount!$A$3:$C$23,3,FALSE)))</f>
        <v>34.32</v>
      </c>
    </row>
    <row r="883" spans="1:9" ht="24.95" customHeight="1">
      <c r="A883" s="24">
        <v>129</v>
      </c>
      <c r="B883" s="19" t="s">
        <v>269</v>
      </c>
      <c r="C883" s="27">
        <v>51401</v>
      </c>
      <c r="D883" s="20"/>
      <c r="E883" s="19" t="s">
        <v>232</v>
      </c>
      <c r="F883" s="37">
        <v>4019502327405</v>
      </c>
      <c r="G883" s="20">
        <v>19</v>
      </c>
      <c r="H883" s="42">
        <v>83</v>
      </c>
      <c r="I883" s="38">
        <f>IF(H883="","",H883-H883*(VLOOKUP(G883,Discount!$A$3:$C$23,3,FALSE)))</f>
        <v>54.78</v>
      </c>
    </row>
    <row r="884" spans="1:9" ht="24.95" customHeight="1">
      <c r="A884" s="24">
        <v>129</v>
      </c>
      <c r="B884" s="19" t="s">
        <v>269</v>
      </c>
      <c r="C884" s="27">
        <v>51402</v>
      </c>
      <c r="D884" s="20"/>
      <c r="E884" s="19" t="s">
        <v>233</v>
      </c>
      <c r="F884" s="37">
        <v>4019502327412</v>
      </c>
      <c r="G884" s="20">
        <v>19</v>
      </c>
      <c r="H884" s="42">
        <v>108</v>
      </c>
      <c r="I884" s="38">
        <f>IF(H884="","",H884-H884*(VLOOKUP(G884,Discount!$A$3:$C$23,3,FALSE)))</f>
        <v>71.28</v>
      </c>
    </row>
    <row r="885" spans="1:9" ht="24.95" customHeight="1">
      <c r="A885" s="24">
        <v>129</v>
      </c>
      <c r="B885" s="19" t="s">
        <v>269</v>
      </c>
      <c r="C885" s="27">
        <v>51403</v>
      </c>
      <c r="D885" s="20"/>
      <c r="E885" s="19" t="s">
        <v>234</v>
      </c>
      <c r="F885" s="37">
        <v>4019502327429</v>
      </c>
      <c r="G885" s="20">
        <v>19</v>
      </c>
      <c r="H885" s="42">
        <v>140</v>
      </c>
      <c r="I885" s="38">
        <f>IF(H885="","",H885-H885*(VLOOKUP(G885,Discount!$A$3:$C$23,3,FALSE)))</f>
        <v>92.4</v>
      </c>
    </row>
    <row r="886" spans="1:9" ht="24.95" customHeight="1">
      <c r="A886" s="24">
        <v>129</v>
      </c>
      <c r="B886" s="19" t="s">
        <v>269</v>
      </c>
      <c r="C886" s="27">
        <v>51777</v>
      </c>
      <c r="D886" s="20"/>
      <c r="E886" s="19" t="s">
        <v>356</v>
      </c>
      <c r="F886" s="37">
        <v>4019502340138</v>
      </c>
      <c r="G886" s="20">
        <v>805</v>
      </c>
      <c r="H886" s="42">
        <v>63</v>
      </c>
      <c r="I886" s="38">
        <f>IF(H886="","",H886-H886*(VLOOKUP(G886,Discount!$A$3:$C$23,3,FALSE)))</f>
        <v>45.989999999999995</v>
      </c>
    </row>
    <row r="887" spans="1:9" ht="24.95" customHeight="1">
      <c r="A887" s="24">
        <v>129</v>
      </c>
      <c r="B887" s="19" t="s">
        <v>269</v>
      </c>
      <c r="C887" s="27">
        <v>51778</v>
      </c>
      <c r="D887" s="20"/>
      <c r="E887" s="19" t="s">
        <v>357</v>
      </c>
      <c r="F887" s="37">
        <v>4019502340145</v>
      </c>
      <c r="G887" s="20">
        <v>805</v>
      </c>
      <c r="H887" s="42">
        <v>63</v>
      </c>
      <c r="I887" s="38">
        <f>IF(H887="","",H887-H887*(VLOOKUP(G887,Discount!$A$3:$C$23,3,FALSE)))</f>
        <v>45.989999999999995</v>
      </c>
    </row>
    <row r="888" spans="1:9" ht="24.95" customHeight="1">
      <c r="A888" s="24">
        <v>129</v>
      </c>
      <c r="B888" s="19" t="s">
        <v>269</v>
      </c>
      <c r="C888" s="27">
        <v>51780</v>
      </c>
      <c r="D888" s="20"/>
      <c r="E888" s="19" t="s">
        <v>358</v>
      </c>
      <c r="F888" s="37">
        <v>4019502340169</v>
      </c>
      <c r="G888" s="20">
        <v>805</v>
      </c>
      <c r="H888" s="42">
        <v>63</v>
      </c>
      <c r="I888" s="38">
        <f>IF(H888="","",H888-H888*(VLOOKUP(G888,Discount!$A$3:$C$23,3,FALSE)))</f>
        <v>45.989999999999995</v>
      </c>
    </row>
    <row r="889" spans="1:9" ht="24.95" customHeight="1">
      <c r="A889" s="24">
        <v>129</v>
      </c>
      <c r="B889" s="19" t="s">
        <v>269</v>
      </c>
      <c r="C889" s="27">
        <v>54880</v>
      </c>
      <c r="D889" s="20"/>
      <c r="E889" s="19" t="s">
        <v>193</v>
      </c>
      <c r="F889" s="37">
        <v>4019502355330</v>
      </c>
      <c r="G889" s="20">
        <v>805</v>
      </c>
      <c r="H889" s="42">
        <v>118</v>
      </c>
      <c r="I889" s="38">
        <f>IF(H889="","",H889-H889*(VLOOKUP(G889,Discount!$A$3:$C$23,3,FALSE)))</f>
        <v>86.14</v>
      </c>
    </row>
    <row r="890" spans="1:9" ht="24.95" customHeight="1">
      <c r="A890" s="24">
        <v>129</v>
      </c>
      <c r="B890" s="19" t="s">
        <v>269</v>
      </c>
      <c r="C890" s="27">
        <v>54896</v>
      </c>
      <c r="D890" s="20"/>
      <c r="E890" s="19" t="s">
        <v>359</v>
      </c>
      <c r="F890" s="37">
        <v>4019502355323</v>
      </c>
      <c r="G890" s="20">
        <v>609</v>
      </c>
      <c r="H890" s="42">
        <v>46</v>
      </c>
      <c r="I890" s="38">
        <f>IF(H890="","",H890-H890*(VLOOKUP(G890,Discount!$A$3:$C$23,3,FALSE)))</f>
        <v>33.58</v>
      </c>
    </row>
    <row r="891" spans="1:9" ht="24.95" customHeight="1">
      <c r="A891" s="24">
        <v>129</v>
      </c>
      <c r="B891" s="19" t="s">
        <v>269</v>
      </c>
      <c r="C891" s="27">
        <v>51483</v>
      </c>
      <c r="D891" s="20"/>
      <c r="E891" s="19" t="s">
        <v>143</v>
      </c>
      <c r="F891" s="37">
        <v>4019502318946</v>
      </c>
      <c r="G891" s="20">
        <v>19</v>
      </c>
      <c r="H891" s="42">
        <v>22.5</v>
      </c>
      <c r="I891" s="38">
        <f>IF(H891="","",H891-H891*(VLOOKUP(G891,Discount!$A$3:$C$23,3,FALSE)))</f>
        <v>14.85</v>
      </c>
    </row>
    <row r="892" spans="1:9" ht="24.95" customHeight="1">
      <c r="A892" s="24"/>
      <c r="B892" s="18"/>
      <c r="C892" s="20"/>
      <c r="D892" s="20"/>
      <c r="E892" s="19"/>
      <c r="F892" s="37"/>
      <c r="G892" s="20"/>
      <c r="H892" s="42"/>
      <c r="I892" s="38" t="str">
        <f>IF(H892="","",H892-H892*(VLOOKUP(G892,Discount!$A$3:$C$23,3,FALSE)))</f>
        <v/>
      </c>
    </row>
    <row r="893" spans="1:9" ht="24.95" customHeight="1">
      <c r="A893" s="24">
        <v>130</v>
      </c>
      <c r="B893" s="19" t="s">
        <v>572</v>
      </c>
      <c r="C893" s="27">
        <v>54030</v>
      </c>
      <c r="D893" s="20"/>
      <c r="E893" s="19" t="s">
        <v>235</v>
      </c>
      <c r="F893" s="37">
        <v>4019502345317</v>
      </c>
      <c r="G893" s="20">
        <v>19</v>
      </c>
      <c r="H893" s="42">
        <v>16</v>
      </c>
      <c r="I893" s="38">
        <f>IF(H893="","",H893-H893*(VLOOKUP(G893,Discount!$A$3:$C$23,3,FALSE)))</f>
        <v>10.559999999999999</v>
      </c>
    </row>
    <row r="894" spans="1:9" ht="24.95" customHeight="1">
      <c r="A894" s="24">
        <v>130</v>
      </c>
      <c r="B894" s="19" t="s">
        <v>572</v>
      </c>
      <c r="C894" s="27">
        <v>54008</v>
      </c>
      <c r="D894" s="20"/>
      <c r="E894" s="19" t="s">
        <v>145</v>
      </c>
      <c r="F894" s="37">
        <v>4019502346291</v>
      </c>
      <c r="G894" s="20">
        <v>19</v>
      </c>
      <c r="H894" s="42">
        <v>9.6</v>
      </c>
      <c r="I894" s="38">
        <f>IF(H894="","",H894-H894*(VLOOKUP(G894,Discount!$A$3:$C$23,3,FALSE)))</f>
        <v>6.3359999999999994</v>
      </c>
    </row>
    <row r="895" spans="1:9" ht="24.95" customHeight="1">
      <c r="A895" s="24">
        <v>130</v>
      </c>
      <c r="B895" s="19" t="s">
        <v>572</v>
      </c>
      <c r="C895" s="27">
        <v>52526</v>
      </c>
      <c r="D895" s="20"/>
      <c r="E895" s="19" t="s">
        <v>144</v>
      </c>
      <c r="F895" s="37">
        <v>4019502348974</v>
      </c>
      <c r="G895" s="20">
        <v>19</v>
      </c>
      <c r="H895" s="42">
        <v>19.3</v>
      </c>
      <c r="I895" s="38">
        <f>IF(H895="","",H895-H895*(VLOOKUP(G895,Discount!$A$3:$C$23,3,FALSE)))</f>
        <v>12.738</v>
      </c>
    </row>
    <row r="896" spans="1:9" ht="24.95" customHeight="1">
      <c r="A896" s="24">
        <v>130</v>
      </c>
      <c r="B896" s="19" t="s">
        <v>572</v>
      </c>
      <c r="C896" s="27">
        <v>55008</v>
      </c>
      <c r="D896" s="20"/>
      <c r="E896" s="19" t="s">
        <v>146</v>
      </c>
      <c r="F896" s="37">
        <v>4019502356559</v>
      </c>
      <c r="G896" s="20">
        <v>19</v>
      </c>
      <c r="H896" s="42">
        <v>121</v>
      </c>
      <c r="I896" s="38">
        <f>IF(H896="","",H896-H896*(VLOOKUP(G896,Discount!$A$3:$C$23,3,FALSE)))</f>
        <v>79.86</v>
      </c>
    </row>
    <row r="897" spans="1:9" ht="24.95" customHeight="1">
      <c r="A897" s="24"/>
      <c r="B897" s="18"/>
      <c r="C897" s="20"/>
      <c r="D897" s="20"/>
      <c r="E897" s="19"/>
      <c r="F897" s="37"/>
      <c r="G897" s="20"/>
      <c r="H897" s="42"/>
      <c r="I897" s="38" t="str">
        <f>IF(H897="","",H897-H897*(VLOOKUP(G897,Discount!$A$3:$C$23,3,FALSE)))</f>
        <v/>
      </c>
    </row>
    <row r="898" spans="1:9" ht="24.95" customHeight="1">
      <c r="A898" s="24">
        <v>131</v>
      </c>
      <c r="B898" s="19" t="s">
        <v>270</v>
      </c>
      <c r="C898" s="27">
        <v>8927</v>
      </c>
      <c r="D898" s="20"/>
      <c r="E898" s="19" t="s">
        <v>96</v>
      </c>
      <c r="F898" s="37">
        <v>4019502313965</v>
      </c>
      <c r="G898" s="20">
        <v>605</v>
      </c>
      <c r="H898" s="42">
        <v>121</v>
      </c>
      <c r="I898" s="38">
        <f>IF(H898="","",H898-H898*(VLOOKUP(G898,Discount!$A$3:$C$23,3,FALSE)))</f>
        <v>88.33</v>
      </c>
    </row>
    <row r="899" spans="1:9" ht="24.95" customHeight="1">
      <c r="A899" s="24">
        <v>131</v>
      </c>
      <c r="B899" s="19" t="s">
        <v>270</v>
      </c>
      <c r="C899" s="27">
        <v>8928</v>
      </c>
      <c r="D899" s="20"/>
      <c r="E899" s="19" t="s">
        <v>360</v>
      </c>
      <c r="F899" s="37">
        <v>4019502313972</v>
      </c>
      <c r="G899" s="20">
        <v>605</v>
      </c>
      <c r="H899" s="42">
        <v>167</v>
      </c>
      <c r="I899" s="38">
        <f>IF(H899="","",H899-H899*(VLOOKUP(G899,Discount!$A$3:$C$23,3,FALSE)))</f>
        <v>121.91</v>
      </c>
    </row>
    <row r="900" spans="1:9" ht="24.95" customHeight="1">
      <c r="A900" s="24">
        <v>131</v>
      </c>
      <c r="B900" s="19" t="s">
        <v>270</v>
      </c>
      <c r="C900" s="27">
        <v>8929</v>
      </c>
      <c r="D900" s="20"/>
      <c r="E900" s="19" t="s">
        <v>361</v>
      </c>
      <c r="F900" s="37">
        <v>4019502313989</v>
      </c>
      <c r="G900" s="20">
        <v>605</v>
      </c>
      <c r="H900" s="42">
        <v>167</v>
      </c>
      <c r="I900" s="38">
        <f>IF(H900="","",H900-H900*(VLOOKUP(G900,Discount!$A$3:$C$23,3,FALSE)))</f>
        <v>121.91</v>
      </c>
    </row>
    <row r="901" spans="1:9" ht="24.95" customHeight="1">
      <c r="A901" s="24">
        <v>131</v>
      </c>
      <c r="B901" s="19" t="s">
        <v>270</v>
      </c>
      <c r="C901" s="27">
        <v>8930</v>
      </c>
      <c r="D901" s="20"/>
      <c r="E901" s="19" t="s">
        <v>362</v>
      </c>
      <c r="F901" s="37">
        <v>4019502326071</v>
      </c>
      <c r="G901" s="20">
        <v>605</v>
      </c>
      <c r="H901" s="42">
        <v>167</v>
      </c>
      <c r="I901" s="38">
        <f>IF(H901="","",H901-H901*(VLOOKUP(G901,Discount!$A$3:$C$23,3,FALSE)))</f>
        <v>121.91</v>
      </c>
    </row>
    <row r="902" spans="1:9" ht="24.95" customHeight="1">
      <c r="A902" s="24">
        <v>131</v>
      </c>
      <c r="B902" s="19" t="s">
        <v>270</v>
      </c>
      <c r="C902" s="27">
        <v>5907</v>
      </c>
      <c r="D902" s="20"/>
      <c r="E902" s="19" t="s">
        <v>148</v>
      </c>
      <c r="F902" s="37">
        <v>4019502313255</v>
      </c>
      <c r="G902" s="20">
        <v>604</v>
      </c>
      <c r="H902" s="42">
        <v>8.6</v>
      </c>
      <c r="I902" s="38">
        <f>IF(H902="","",H902-H902*(VLOOKUP(G902,Discount!$A$3:$C$23,3,FALSE)))</f>
        <v>5.6760000000000002</v>
      </c>
    </row>
    <row r="903" spans="1:9" ht="24.95" customHeight="1">
      <c r="A903" s="24">
        <v>131</v>
      </c>
      <c r="B903" s="19" t="s">
        <v>270</v>
      </c>
      <c r="C903" s="27">
        <v>54651</v>
      </c>
      <c r="D903" s="20"/>
      <c r="E903" s="19" t="s">
        <v>238</v>
      </c>
      <c r="F903" s="37">
        <v>4019502351387</v>
      </c>
      <c r="G903" s="20">
        <v>604</v>
      </c>
      <c r="H903" s="42">
        <v>21</v>
      </c>
      <c r="I903" s="38">
        <f>IF(H903="","",H903-H903*(VLOOKUP(G903,Discount!$A$3:$C$23,3,FALSE)))</f>
        <v>13.86</v>
      </c>
    </row>
    <row r="904" spans="1:9" ht="24.95" customHeight="1">
      <c r="A904" s="24">
        <v>131</v>
      </c>
      <c r="B904" s="19" t="s">
        <v>270</v>
      </c>
      <c r="C904" s="27">
        <v>54652</v>
      </c>
      <c r="D904" s="20"/>
      <c r="E904" s="19" t="s">
        <v>240</v>
      </c>
      <c r="F904" s="37">
        <v>4019502351394</v>
      </c>
      <c r="G904" s="20">
        <v>604</v>
      </c>
      <c r="H904" s="42">
        <v>22</v>
      </c>
      <c r="I904" s="38">
        <f>IF(H904="","",H904-H904*(VLOOKUP(G904,Discount!$A$3:$C$23,3,FALSE)))</f>
        <v>14.52</v>
      </c>
    </row>
    <row r="905" spans="1:9" ht="24.95" customHeight="1">
      <c r="A905" s="24">
        <v>131</v>
      </c>
      <c r="B905" s="19" t="s">
        <v>270</v>
      </c>
      <c r="C905" s="27">
        <v>54653</v>
      </c>
      <c r="D905" s="20"/>
      <c r="E905" s="19" t="s">
        <v>239</v>
      </c>
      <c r="F905" s="37">
        <v>4019502351400</v>
      </c>
      <c r="G905" s="20">
        <v>604</v>
      </c>
      <c r="H905" s="42">
        <v>27</v>
      </c>
      <c r="I905" s="38">
        <f>IF(H905="","",H905-H905*(VLOOKUP(G905,Discount!$A$3:$C$23,3,FALSE)))</f>
        <v>17.82</v>
      </c>
    </row>
    <row r="906" spans="1:9" ht="24.95" customHeight="1">
      <c r="A906" s="24">
        <v>131</v>
      </c>
      <c r="B906" s="19" t="s">
        <v>270</v>
      </c>
      <c r="C906" s="27">
        <v>54654</v>
      </c>
      <c r="D906" s="20"/>
      <c r="E906" s="19" t="s">
        <v>241</v>
      </c>
      <c r="F906" s="37">
        <v>4019502351417</v>
      </c>
      <c r="G906" s="20">
        <v>604</v>
      </c>
      <c r="H906" s="42">
        <v>27</v>
      </c>
      <c r="I906" s="38">
        <f>IF(H906="","",H906-H906*(VLOOKUP(G906,Discount!$A$3:$C$23,3,FALSE)))</f>
        <v>17.82</v>
      </c>
    </row>
    <row r="907" spans="1:9" ht="24.95" customHeight="1">
      <c r="A907" s="24">
        <v>131</v>
      </c>
      <c r="B907" s="19" t="s">
        <v>270</v>
      </c>
      <c r="C907" s="27">
        <v>54655</v>
      </c>
      <c r="D907" s="20"/>
      <c r="E907" s="19" t="s">
        <v>242</v>
      </c>
      <c r="F907" s="37">
        <v>4019502351424</v>
      </c>
      <c r="G907" s="20">
        <v>604</v>
      </c>
      <c r="H907" s="42">
        <v>27</v>
      </c>
      <c r="I907" s="38">
        <f>IF(H907="","",H907-H907*(VLOOKUP(G907,Discount!$A$3:$C$23,3,FALSE)))</f>
        <v>17.82</v>
      </c>
    </row>
    <row r="908" spans="1:9" ht="24.95" customHeight="1">
      <c r="A908" s="24">
        <v>131</v>
      </c>
      <c r="B908" s="19" t="s">
        <v>270</v>
      </c>
      <c r="C908" s="27">
        <v>54656</v>
      </c>
      <c r="D908" s="20"/>
      <c r="E908" s="19" t="s">
        <v>237</v>
      </c>
      <c r="F908" s="37">
        <v>4019502351431</v>
      </c>
      <c r="G908" s="20">
        <v>604</v>
      </c>
      <c r="H908" s="42">
        <v>21</v>
      </c>
      <c r="I908" s="38">
        <f>IF(H908="","",H908-H908*(VLOOKUP(G908,Discount!$A$3:$C$23,3,FALSE)))</f>
        <v>13.86</v>
      </c>
    </row>
    <row r="909" spans="1:9" ht="24.95" customHeight="1">
      <c r="A909" s="24">
        <v>131</v>
      </c>
      <c r="B909" s="19" t="s">
        <v>270</v>
      </c>
      <c r="C909" s="27">
        <v>54657</v>
      </c>
      <c r="D909" s="20"/>
      <c r="E909" s="19" t="s">
        <v>236</v>
      </c>
      <c r="F909" s="37">
        <v>4019502351448</v>
      </c>
      <c r="G909" s="20">
        <v>604</v>
      </c>
      <c r="H909" s="42">
        <v>27</v>
      </c>
      <c r="I909" s="38">
        <f>IF(H909="","",H909-H909*(VLOOKUP(G909,Discount!$A$3:$C$23,3,FALSE)))</f>
        <v>17.82</v>
      </c>
    </row>
    <row r="910" spans="1:9" ht="24.95" customHeight="1">
      <c r="A910" s="24">
        <v>131</v>
      </c>
      <c r="B910" s="19" t="s">
        <v>270</v>
      </c>
      <c r="C910" s="27">
        <v>8940</v>
      </c>
      <c r="D910" s="20"/>
      <c r="E910" s="19" t="s">
        <v>147</v>
      </c>
      <c r="F910" s="37">
        <v>4019502336315</v>
      </c>
      <c r="G910" s="20">
        <v>604</v>
      </c>
      <c r="H910" s="42">
        <v>18.5</v>
      </c>
      <c r="I910" s="38">
        <f>IF(H910="","",H910-H910*(VLOOKUP(G910,Discount!$A$3:$C$23,3,FALSE)))</f>
        <v>12.21</v>
      </c>
    </row>
    <row r="911" spans="1:9" ht="24.95" customHeight="1">
      <c r="A911" s="24"/>
      <c r="B911" s="18"/>
      <c r="C911" s="20"/>
      <c r="D911" s="20"/>
      <c r="E911" s="19"/>
      <c r="F911" s="37"/>
      <c r="G911" s="21"/>
      <c r="H911" s="42"/>
      <c r="I911" s="38" t="str">
        <f>IF(H911="","",H911-H911*(VLOOKUP(G911,Discount!$A$3:$C$23,3,FALSE)))</f>
        <v/>
      </c>
    </row>
    <row r="912" spans="1:9" ht="24.95" customHeight="1">
      <c r="A912" s="24">
        <v>132</v>
      </c>
      <c r="B912" s="19" t="s">
        <v>363</v>
      </c>
      <c r="C912" s="27">
        <v>53474</v>
      </c>
      <c r="D912" s="20"/>
      <c r="E912" s="19" t="s">
        <v>364</v>
      </c>
      <c r="F912" s="37">
        <v>4019502345997</v>
      </c>
      <c r="G912" s="20">
        <v>19</v>
      </c>
      <c r="H912" s="42">
        <v>11.6</v>
      </c>
      <c r="I912" s="38">
        <f>IF(H912="","",H912-H912*(VLOOKUP(G912,Discount!$A$3:$C$23,3,FALSE)))</f>
        <v>7.6559999999999997</v>
      </c>
    </row>
    <row r="913" spans="1:9" ht="24.95" customHeight="1">
      <c r="A913" s="24">
        <v>132</v>
      </c>
      <c r="B913" s="19" t="s">
        <v>363</v>
      </c>
      <c r="C913" s="27">
        <v>53475</v>
      </c>
      <c r="D913" s="20"/>
      <c r="E913" s="19" t="s">
        <v>365</v>
      </c>
      <c r="F913" s="37">
        <v>4019502342569</v>
      </c>
      <c r="G913" s="20">
        <v>19</v>
      </c>
      <c r="H913" s="42">
        <v>13.2</v>
      </c>
      <c r="I913" s="38">
        <f>IF(H913="","",H913-H913*(VLOOKUP(G913,Discount!$A$3:$C$23,3,FALSE)))</f>
        <v>8.7119999999999997</v>
      </c>
    </row>
    <row r="914" spans="1:9" ht="24.95" customHeight="1">
      <c r="A914" s="24">
        <v>132</v>
      </c>
      <c r="B914" s="19" t="s">
        <v>363</v>
      </c>
      <c r="C914" s="27">
        <v>53477</v>
      </c>
      <c r="D914" s="20"/>
      <c r="E914" s="19" t="s">
        <v>366</v>
      </c>
      <c r="F914" s="37">
        <v>4019502346000</v>
      </c>
      <c r="G914" s="20">
        <v>19</v>
      </c>
      <c r="H914" s="42">
        <v>13.2</v>
      </c>
      <c r="I914" s="38">
        <f>IF(H914="","",H914-H914*(VLOOKUP(G914,Discount!$A$3:$C$23,3,FALSE)))</f>
        <v>8.7119999999999997</v>
      </c>
    </row>
    <row r="915" spans="1:9" ht="24.95" customHeight="1">
      <c r="A915" s="24">
        <v>132</v>
      </c>
      <c r="B915" s="19" t="s">
        <v>363</v>
      </c>
      <c r="C915" s="27">
        <v>53478</v>
      </c>
      <c r="D915" s="20"/>
      <c r="E915" s="19" t="s">
        <v>367</v>
      </c>
      <c r="F915" s="37">
        <v>4019502346017</v>
      </c>
      <c r="G915" s="20">
        <v>19</v>
      </c>
      <c r="H915" s="42">
        <v>13.2</v>
      </c>
      <c r="I915" s="38">
        <f>IF(H915="","",H915-H915*(VLOOKUP(G915,Discount!$A$3:$C$23,3,FALSE)))</f>
        <v>8.7119999999999997</v>
      </c>
    </row>
    <row r="916" spans="1:9" ht="24.95" customHeight="1">
      <c r="A916" s="24">
        <v>132</v>
      </c>
      <c r="B916" s="19" t="s">
        <v>363</v>
      </c>
      <c r="C916" s="27">
        <v>53479</v>
      </c>
      <c r="D916" s="20"/>
      <c r="E916" s="19" t="s">
        <v>368</v>
      </c>
      <c r="F916" s="37">
        <v>4019502346024</v>
      </c>
      <c r="G916" s="20">
        <v>19</v>
      </c>
      <c r="H916" s="42">
        <v>16</v>
      </c>
      <c r="I916" s="38">
        <f>IF(H916="","",H916-H916*(VLOOKUP(G916,Discount!$A$3:$C$23,3,FALSE)))</f>
        <v>10.559999999999999</v>
      </c>
    </row>
    <row r="917" spans="1:9" ht="24.95" customHeight="1">
      <c r="A917" s="24">
        <v>132</v>
      </c>
      <c r="B917" s="19" t="s">
        <v>363</v>
      </c>
      <c r="C917" s="27">
        <v>53480</v>
      </c>
      <c r="D917" s="20"/>
      <c r="E917" s="19" t="s">
        <v>369</v>
      </c>
      <c r="F917" s="37">
        <v>4019502346031</v>
      </c>
      <c r="G917" s="20">
        <v>19</v>
      </c>
      <c r="H917" s="42">
        <v>16</v>
      </c>
      <c r="I917" s="38">
        <f>IF(H917="","",H917-H917*(VLOOKUP(G917,Discount!$A$3:$C$23,3,FALSE)))</f>
        <v>10.559999999999999</v>
      </c>
    </row>
    <row r="918" spans="1:9" ht="24.95" customHeight="1">
      <c r="A918" s="24">
        <v>132</v>
      </c>
      <c r="B918" s="19" t="s">
        <v>363</v>
      </c>
      <c r="C918" s="27">
        <v>53481</v>
      </c>
      <c r="D918" s="20"/>
      <c r="E918" s="19" t="s">
        <v>370</v>
      </c>
      <c r="F918" s="37">
        <v>4019502346048</v>
      </c>
      <c r="G918" s="20">
        <v>19</v>
      </c>
      <c r="H918" s="42">
        <v>17.2</v>
      </c>
      <c r="I918" s="38">
        <f>IF(H918="","",H918-H918*(VLOOKUP(G918,Discount!$A$3:$C$23,3,FALSE)))</f>
        <v>11.352</v>
      </c>
    </row>
    <row r="919" spans="1:9" ht="24.95" customHeight="1">
      <c r="A919" s="24">
        <v>132</v>
      </c>
      <c r="B919" s="19" t="s">
        <v>363</v>
      </c>
      <c r="C919" s="27">
        <v>53473</v>
      </c>
      <c r="D919" s="20"/>
      <c r="E919" s="19" t="s">
        <v>573</v>
      </c>
      <c r="F919" s="37">
        <v>4019502345980</v>
      </c>
      <c r="G919" s="20">
        <v>19</v>
      </c>
      <c r="H919" s="42">
        <v>11.6</v>
      </c>
      <c r="I919" s="38">
        <f>IF(H919="","",H919-H919*(VLOOKUP(G919,Discount!$A$3:$C$23,3,FALSE)))</f>
        <v>7.6559999999999997</v>
      </c>
    </row>
    <row r="920" spans="1:9" ht="24.95" customHeight="1">
      <c r="A920" s="24">
        <v>132</v>
      </c>
      <c r="B920" s="19" t="s">
        <v>363</v>
      </c>
      <c r="C920" s="27">
        <v>54623</v>
      </c>
      <c r="D920" s="20"/>
      <c r="E920" s="19" t="s">
        <v>574</v>
      </c>
      <c r="F920" s="37">
        <v>4019502349179</v>
      </c>
      <c r="G920" s="20">
        <v>19</v>
      </c>
      <c r="H920" s="42">
        <v>11.6</v>
      </c>
      <c r="I920" s="38">
        <f>IF(H920="","",H920-H920*(VLOOKUP(G920,Discount!$A$3:$C$23,3,FALSE)))</f>
        <v>7.6559999999999997</v>
      </c>
    </row>
    <row r="921" spans="1:9" ht="24.95" customHeight="1">
      <c r="A921" s="24">
        <v>132</v>
      </c>
      <c r="B921" s="19" t="s">
        <v>363</v>
      </c>
      <c r="C921" s="27">
        <v>54625</v>
      </c>
      <c r="D921" s="20"/>
      <c r="E921" s="19" t="s">
        <v>575</v>
      </c>
      <c r="F921" s="37">
        <v>4019502349193</v>
      </c>
      <c r="G921" s="20">
        <v>19</v>
      </c>
      <c r="H921" s="42">
        <v>13.2</v>
      </c>
      <c r="I921" s="38">
        <f>IF(H921="","",H921-H921*(VLOOKUP(G921,Discount!$A$3:$C$23,3,FALSE)))</f>
        <v>8.7119999999999997</v>
      </c>
    </row>
    <row r="922" spans="1:9" ht="24.95" customHeight="1">
      <c r="A922" s="24">
        <v>132</v>
      </c>
      <c r="B922" s="19" t="s">
        <v>363</v>
      </c>
      <c r="C922" s="27">
        <v>54626</v>
      </c>
      <c r="D922" s="20"/>
      <c r="E922" s="19" t="s">
        <v>576</v>
      </c>
      <c r="F922" s="37">
        <v>4019502349209</v>
      </c>
      <c r="G922" s="20">
        <v>19</v>
      </c>
      <c r="H922" s="42">
        <v>13.2</v>
      </c>
      <c r="I922" s="38">
        <f>IF(H922="","",H922-H922*(VLOOKUP(G922,Discount!$A$3:$C$23,3,FALSE)))</f>
        <v>8.7119999999999997</v>
      </c>
    </row>
    <row r="923" spans="1:9" ht="24.95" customHeight="1">
      <c r="A923" s="24">
        <v>132</v>
      </c>
      <c r="B923" s="19" t="s">
        <v>363</v>
      </c>
      <c r="C923" s="27">
        <v>54627</v>
      </c>
      <c r="D923" s="20"/>
      <c r="E923" s="19" t="s">
        <v>577</v>
      </c>
      <c r="F923" s="37">
        <v>4019502349216</v>
      </c>
      <c r="G923" s="20">
        <v>19</v>
      </c>
      <c r="H923" s="42">
        <v>16</v>
      </c>
      <c r="I923" s="38">
        <f>IF(H923="","",H923-H923*(VLOOKUP(G923,Discount!$A$3:$C$23,3,FALSE)))</f>
        <v>10.559999999999999</v>
      </c>
    </row>
    <row r="924" spans="1:9" ht="24.95" customHeight="1">
      <c r="A924" s="24">
        <v>132</v>
      </c>
      <c r="B924" s="19" t="s">
        <v>363</v>
      </c>
      <c r="C924" s="27">
        <v>54628</v>
      </c>
      <c r="D924" s="20"/>
      <c r="E924" s="19" t="s">
        <v>578</v>
      </c>
      <c r="F924" s="37">
        <v>4019502349223</v>
      </c>
      <c r="G924" s="20">
        <v>19</v>
      </c>
      <c r="H924" s="42">
        <v>16</v>
      </c>
      <c r="I924" s="38">
        <f>IF(H924="","",H924-H924*(VLOOKUP(G924,Discount!$A$3:$C$23,3,FALSE)))</f>
        <v>10.559999999999999</v>
      </c>
    </row>
    <row r="925" spans="1:9" ht="24.95" customHeight="1">
      <c r="A925" s="24">
        <v>132</v>
      </c>
      <c r="B925" s="19" t="s">
        <v>363</v>
      </c>
      <c r="C925" s="27">
        <v>52866</v>
      </c>
      <c r="D925" s="20"/>
      <c r="E925" s="19" t="s">
        <v>149</v>
      </c>
      <c r="F925" s="37">
        <v>4019502351356</v>
      </c>
      <c r="G925" s="20">
        <v>19</v>
      </c>
      <c r="H925" s="42">
        <v>23.5</v>
      </c>
      <c r="I925" s="38">
        <f>IF(H925="","",H925-H925*(VLOOKUP(G925,Discount!$A$3:$C$23,3,FALSE)))</f>
        <v>15.51</v>
      </c>
    </row>
    <row r="926" spans="1:9" ht="24.95" customHeight="1">
      <c r="A926" s="24">
        <v>132</v>
      </c>
      <c r="B926" s="19" t="s">
        <v>363</v>
      </c>
      <c r="C926" s="27">
        <v>54975</v>
      </c>
      <c r="D926" s="20"/>
      <c r="E926" s="19" t="s">
        <v>371</v>
      </c>
      <c r="F926" s="37">
        <v>4019502355750</v>
      </c>
      <c r="G926" s="20">
        <v>19</v>
      </c>
      <c r="H926" s="42">
        <v>23.5</v>
      </c>
      <c r="I926" s="38">
        <f>IF(H926="","",H926-H926*(VLOOKUP(G926,Discount!$A$3:$C$23,3,FALSE)))</f>
        <v>15.51</v>
      </c>
    </row>
    <row r="927" spans="1:9" ht="24.95" customHeight="1">
      <c r="A927" s="24">
        <v>132</v>
      </c>
      <c r="B927" s="19" t="s">
        <v>363</v>
      </c>
      <c r="C927" s="27">
        <v>54635</v>
      </c>
      <c r="D927" s="20"/>
      <c r="E927" s="19" t="s">
        <v>372</v>
      </c>
      <c r="F927" s="37">
        <v>4019502350793</v>
      </c>
      <c r="G927" s="20">
        <v>19</v>
      </c>
      <c r="H927" s="42">
        <v>23.5</v>
      </c>
      <c r="I927" s="38">
        <f>IF(H927="","",H927-H927*(VLOOKUP(G927,Discount!$A$3:$C$23,3,FALSE)))</f>
        <v>15.51</v>
      </c>
    </row>
    <row r="928" spans="1:9" ht="24.95" customHeight="1">
      <c r="A928" s="24">
        <v>132</v>
      </c>
      <c r="B928" s="19" t="s">
        <v>363</v>
      </c>
      <c r="C928" s="27">
        <v>55135</v>
      </c>
      <c r="D928" s="20"/>
      <c r="E928" s="19" t="s">
        <v>373</v>
      </c>
      <c r="F928" s="37">
        <v>4019502357938</v>
      </c>
      <c r="G928" s="20">
        <v>19</v>
      </c>
      <c r="H928" s="42">
        <v>26.5</v>
      </c>
      <c r="I928" s="38">
        <f>IF(H928="","",H928-H928*(VLOOKUP(G928,Discount!$A$3:$C$23,3,FALSE)))</f>
        <v>17.490000000000002</v>
      </c>
    </row>
    <row r="929" spans="1:9" ht="24.95" customHeight="1">
      <c r="A929" s="24">
        <v>132</v>
      </c>
      <c r="B929" s="19" t="s">
        <v>363</v>
      </c>
      <c r="C929" s="27">
        <v>55136</v>
      </c>
      <c r="D929" s="20"/>
      <c r="E929" s="19" t="s">
        <v>374</v>
      </c>
      <c r="F929" s="37">
        <v>4019502357945</v>
      </c>
      <c r="G929" s="20">
        <v>19</v>
      </c>
      <c r="H929" s="42">
        <v>29.5</v>
      </c>
      <c r="I929" s="38">
        <f>IF(H929="","",H929-H929*(VLOOKUP(G929,Discount!$A$3:$C$23,3,FALSE)))</f>
        <v>19.47</v>
      </c>
    </row>
    <row r="930" spans="1:9" ht="24.95" customHeight="1">
      <c r="A930" s="24">
        <v>132</v>
      </c>
      <c r="B930" s="19" t="s">
        <v>363</v>
      </c>
      <c r="C930" s="27">
        <v>53220</v>
      </c>
      <c r="D930" s="20"/>
      <c r="E930" s="19" t="s">
        <v>579</v>
      </c>
      <c r="F930" s="37">
        <v>4019502350687</v>
      </c>
      <c r="G930" s="20">
        <v>19</v>
      </c>
      <c r="H930" s="42">
        <v>18.7</v>
      </c>
      <c r="I930" s="38">
        <f>IF(H930="","",H930-H930*(VLOOKUP(G930,Discount!$A$3:$C$23,3,FALSE)))</f>
        <v>12.341999999999999</v>
      </c>
    </row>
    <row r="931" spans="1:9" ht="24.95" customHeight="1">
      <c r="A931" s="24">
        <v>132</v>
      </c>
      <c r="B931" s="19" t="s">
        <v>363</v>
      </c>
      <c r="C931" s="27">
        <v>53221</v>
      </c>
      <c r="D931" s="20"/>
      <c r="E931" s="19" t="s">
        <v>580</v>
      </c>
      <c r="F931" s="37">
        <v>4019502350694</v>
      </c>
      <c r="G931" s="20">
        <v>19</v>
      </c>
      <c r="H931" s="42">
        <v>18.7</v>
      </c>
      <c r="I931" s="38">
        <f>IF(H931="","",H931-H931*(VLOOKUP(G931,Discount!$A$3:$C$23,3,FALSE)))</f>
        <v>12.341999999999999</v>
      </c>
    </row>
    <row r="932" spans="1:9" ht="24.95" customHeight="1">
      <c r="A932" s="24"/>
      <c r="B932" s="19"/>
      <c r="C932" s="27"/>
      <c r="D932" s="20"/>
      <c r="E932" s="19"/>
      <c r="F932" s="37"/>
      <c r="G932" s="20"/>
      <c r="H932" s="42"/>
      <c r="I932" s="38" t="str">
        <f>IF(H932="","",H932-H932*(VLOOKUP(G932,Discount!$A$3:$C$23,3,FALSE)))</f>
        <v/>
      </c>
    </row>
    <row r="933" spans="1:9" ht="24.95" customHeight="1">
      <c r="A933" s="24">
        <v>133</v>
      </c>
      <c r="B933" s="19" t="s">
        <v>363</v>
      </c>
      <c r="C933" s="27">
        <v>53486</v>
      </c>
      <c r="D933" s="20"/>
      <c r="E933" s="19" t="s">
        <v>581</v>
      </c>
      <c r="F933" s="37">
        <v>4019502345973</v>
      </c>
      <c r="G933" s="20">
        <v>19</v>
      </c>
      <c r="H933" s="42">
        <v>18.7</v>
      </c>
      <c r="I933" s="38">
        <f>IF(H933="","",H933-H933*(VLOOKUP(G933,Discount!$A$3:$C$23,3,FALSE)))</f>
        <v>12.341999999999999</v>
      </c>
    </row>
    <row r="934" spans="1:9" s="17" customFormat="1" ht="24.95" customHeight="1">
      <c r="A934" s="24">
        <v>133</v>
      </c>
      <c r="B934" s="19" t="s">
        <v>363</v>
      </c>
      <c r="C934" s="27">
        <v>55182</v>
      </c>
      <c r="D934" s="20"/>
      <c r="E934" s="19" t="s">
        <v>375</v>
      </c>
      <c r="F934" s="37">
        <v>4019502358430</v>
      </c>
      <c r="G934" s="20">
        <v>19</v>
      </c>
      <c r="H934" s="42">
        <v>36.5</v>
      </c>
      <c r="I934" s="38">
        <f>IF(H934="","",H934-H934*(VLOOKUP(G934,Discount!$A$3:$C$23,3,FALSE)))</f>
        <v>24.09</v>
      </c>
    </row>
    <row r="935" spans="1:9" ht="24.95" customHeight="1">
      <c r="A935" s="24">
        <v>133</v>
      </c>
      <c r="B935" s="19" t="s">
        <v>363</v>
      </c>
      <c r="C935" s="27">
        <v>55133</v>
      </c>
      <c r="D935" s="20"/>
      <c r="E935" s="19" t="s">
        <v>376</v>
      </c>
      <c r="F935" s="37">
        <v>4019502357914</v>
      </c>
      <c r="G935" s="20">
        <v>19</v>
      </c>
      <c r="H935" s="42">
        <v>37.5</v>
      </c>
      <c r="I935" s="38">
        <f>IF(H935="","",H935-H935*(VLOOKUP(G935,Discount!$A$3:$C$23,3,FALSE)))</f>
        <v>24.75</v>
      </c>
    </row>
    <row r="936" spans="1:9" ht="24.95" customHeight="1">
      <c r="A936" s="24">
        <v>133</v>
      </c>
      <c r="B936" s="19" t="s">
        <v>363</v>
      </c>
      <c r="C936" s="27">
        <v>55183</v>
      </c>
      <c r="D936" s="20"/>
      <c r="E936" s="19" t="s">
        <v>377</v>
      </c>
      <c r="F936" s="37">
        <v>4019502358447</v>
      </c>
      <c r="G936" s="20">
        <v>19</v>
      </c>
      <c r="H936" s="42">
        <v>39</v>
      </c>
      <c r="I936" s="38">
        <f>IF(H936="","",H936-H936*(VLOOKUP(G936,Discount!$A$3:$C$23,3,FALSE)))</f>
        <v>25.74</v>
      </c>
    </row>
    <row r="937" spans="1:9" ht="24.95" customHeight="1">
      <c r="A937" s="24">
        <v>133</v>
      </c>
      <c r="B937" s="19" t="s">
        <v>363</v>
      </c>
      <c r="C937" s="27">
        <v>55184</v>
      </c>
      <c r="D937" s="20"/>
      <c r="E937" s="19" t="s">
        <v>378</v>
      </c>
      <c r="F937" s="37">
        <v>4019502358454</v>
      </c>
      <c r="G937" s="20">
        <v>19</v>
      </c>
      <c r="H937" s="42">
        <v>40</v>
      </c>
      <c r="I937" s="38">
        <f>IF(H937="","",H937-H937*(VLOOKUP(G937,Discount!$A$3:$C$23,3,FALSE)))</f>
        <v>26.4</v>
      </c>
    </row>
    <row r="938" spans="1:9" ht="24.95" customHeight="1">
      <c r="A938" s="24">
        <v>133</v>
      </c>
      <c r="B938" s="19" t="s">
        <v>363</v>
      </c>
      <c r="C938" s="27">
        <v>55134</v>
      </c>
      <c r="D938" s="20"/>
      <c r="E938" s="19" t="s">
        <v>379</v>
      </c>
      <c r="F938" s="37">
        <v>4019502357921</v>
      </c>
      <c r="G938" s="20">
        <v>19</v>
      </c>
      <c r="H938" s="42">
        <v>41</v>
      </c>
      <c r="I938" s="38">
        <f>IF(H938="","",H938-H938*(VLOOKUP(G938,Discount!$A$3:$C$23,3,FALSE)))</f>
        <v>27.06</v>
      </c>
    </row>
    <row r="939" spans="1:9" ht="24.95" customHeight="1">
      <c r="A939" s="24">
        <v>133</v>
      </c>
      <c r="B939" s="19" t="s">
        <v>363</v>
      </c>
      <c r="C939" s="27">
        <v>53487</v>
      </c>
      <c r="D939" s="20"/>
      <c r="E939" s="19" t="s">
        <v>194</v>
      </c>
      <c r="F939" s="37">
        <v>4019502345966</v>
      </c>
      <c r="G939" s="20">
        <v>19</v>
      </c>
      <c r="H939" s="42">
        <v>18.7</v>
      </c>
      <c r="I939" s="38">
        <f>IF(H939="","",H939-H939*(VLOOKUP(G939,Discount!$A$3:$C$23,3,FALSE)))</f>
        <v>12.341999999999999</v>
      </c>
    </row>
    <row r="940" spans="1:9" ht="24.95" customHeight="1">
      <c r="A940" s="24">
        <v>133</v>
      </c>
      <c r="B940" s="19" t="s">
        <v>363</v>
      </c>
      <c r="C940" s="27">
        <v>52764</v>
      </c>
      <c r="D940" s="20"/>
      <c r="E940" s="19" t="s">
        <v>340</v>
      </c>
      <c r="F940" s="37">
        <v>4019502348981</v>
      </c>
      <c r="G940" s="20">
        <v>19</v>
      </c>
      <c r="H940" s="42">
        <v>18.7</v>
      </c>
      <c r="I940" s="38">
        <f>IF(H940="","",H940-H940*(VLOOKUP(G940,Discount!$A$3:$C$23,3,FALSE)))</f>
        <v>12.341999999999999</v>
      </c>
    </row>
    <row r="941" spans="1:9" ht="24.95" customHeight="1">
      <c r="A941" s="24">
        <v>133</v>
      </c>
      <c r="B941" s="19" t="s">
        <v>363</v>
      </c>
      <c r="C941" s="27">
        <v>53194</v>
      </c>
      <c r="D941" s="20"/>
      <c r="E941" s="19" t="s">
        <v>341</v>
      </c>
      <c r="F941" s="37">
        <v>4019502356603</v>
      </c>
      <c r="G941" s="20">
        <v>19</v>
      </c>
      <c r="H941" s="42">
        <v>18.7</v>
      </c>
      <c r="I941" s="38">
        <f>IF(H941="","",H941-H941*(VLOOKUP(G941,Discount!$A$3:$C$23,3,FALSE)))</f>
        <v>12.341999999999999</v>
      </c>
    </row>
    <row r="942" spans="1:9" ht="24.95" customHeight="1">
      <c r="A942" s="24">
        <v>133</v>
      </c>
      <c r="B942" s="19" t="s">
        <v>363</v>
      </c>
      <c r="C942" s="27">
        <v>53484</v>
      </c>
      <c r="D942" s="20"/>
      <c r="E942" s="19" t="s">
        <v>380</v>
      </c>
      <c r="F942" s="37">
        <v>4019502345935</v>
      </c>
      <c r="G942" s="20">
        <v>19</v>
      </c>
      <c r="H942" s="42">
        <v>20</v>
      </c>
      <c r="I942" s="38">
        <f>IF(H942="","",H942-H942*(VLOOKUP(G942,Discount!$A$3:$C$23,3,FALSE)))</f>
        <v>13.2</v>
      </c>
    </row>
    <row r="943" spans="1:9" ht="24.95" customHeight="1">
      <c r="A943" s="24">
        <v>133</v>
      </c>
      <c r="B943" s="19" t="s">
        <v>363</v>
      </c>
      <c r="C943" s="27">
        <v>53483</v>
      </c>
      <c r="D943" s="20"/>
      <c r="E943" s="19" t="s">
        <v>381</v>
      </c>
      <c r="F943" s="37">
        <v>4019502345928</v>
      </c>
      <c r="G943" s="20">
        <v>19</v>
      </c>
      <c r="H943" s="42">
        <v>20</v>
      </c>
      <c r="I943" s="38">
        <f>IF(H943="","",H943-H943*(VLOOKUP(G943,Discount!$A$3:$C$23,3,FALSE)))</f>
        <v>13.2</v>
      </c>
    </row>
    <row r="944" spans="1:9" ht="24.95" customHeight="1">
      <c r="A944" s="24">
        <v>133</v>
      </c>
      <c r="B944" s="19" t="s">
        <v>363</v>
      </c>
      <c r="C944" s="27">
        <v>53485</v>
      </c>
      <c r="D944" s="20"/>
      <c r="E944" s="19" t="s">
        <v>382</v>
      </c>
      <c r="F944" s="37">
        <v>4019502345942</v>
      </c>
      <c r="G944" s="20">
        <v>19</v>
      </c>
      <c r="H944" s="42">
        <v>23</v>
      </c>
      <c r="I944" s="38">
        <f>IF(H944="","",H944-H944*(VLOOKUP(G944,Discount!$A$3:$C$23,3,FALSE)))</f>
        <v>15.18</v>
      </c>
    </row>
    <row r="945" spans="1:9" ht="24.95" customHeight="1">
      <c r="A945" s="24">
        <v>133</v>
      </c>
      <c r="B945" s="19" t="s">
        <v>363</v>
      </c>
      <c r="C945" s="27">
        <v>53482</v>
      </c>
      <c r="D945" s="20"/>
      <c r="E945" s="19" t="s">
        <v>383</v>
      </c>
      <c r="F945" s="37">
        <v>4019502345959</v>
      </c>
      <c r="G945" s="20">
        <v>19</v>
      </c>
      <c r="H945" s="42">
        <v>26</v>
      </c>
      <c r="I945" s="38">
        <f>IF(H945="","",H945-H945*(VLOOKUP(G945,Discount!$A$3:$C$23,3,FALSE)))</f>
        <v>17.16</v>
      </c>
    </row>
    <row r="946" spans="1:9" ht="24.95" customHeight="1">
      <c r="A946" s="24">
        <v>133</v>
      </c>
      <c r="B946" s="19" t="s">
        <v>363</v>
      </c>
      <c r="C946" s="27">
        <v>54634</v>
      </c>
      <c r="D946" s="20"/>
      <c r="E946" s="19" t="s">
        <v>384</v>
      </c>
      <c r="F946" s="37">
        <v>4019502350847</v>
      </c>
      <c r="G946" s="20">
        <v>19</v>
      </c>
      <c r="H946" s="42">
        <v>26</v>
      </c>
      <c r="I946" s="38">
        <f>IF(H946="","",H946-H946*(VLOOKUP(G946,Discount!$A$3:$C$23,3,FALSE)))</f>
        <v>17.16</v>
      </c>
    </row>
    <row r="947" spans="1:9" ht="24.95" customHeight="1">
      <c r="A947" s="24"/>
      <c r="B947" s="19"/>
      <c r="C947" s="27"/>
      <c r="D947" s="20"/>
      <c r="E947" s="19"/>
      <c r="F947" s="37"/>
      <c r="G947" s="20"/>
      <c r="H947" s="42"/>
      <c r="I947" s="38" t="str">
        <f>IF(H947="","",H947-H947*(VLOOKUP(G947,Discount!$A$3:$C$23,3,FALSE)))</f>
        <v/>
      </c>
    </row>
    <row r="948" spans="1:9" ht="24.95" customHeight="1">
      <c r="A948" s="24">
        <v>134</v>
      </c>
      <c r="B948" s="19" t="s">
        <v>363</v>
      </c>
      <c r="C948" s="27">
        <v>53205</v>
      </c>
      <c r="D948" s="20"/>
      <c r="E948" s="19" t="s">
        <v>385</v>
      </c>
      <c r="F948" s="37">
        <v>4019502350724</v>
      </c>
      <c r="G948" s="20">
        <v>19</v>
      </c>
      <c r="H948" s="42">
        <v>13.3</v>
      </c>
      <c r="I948" s="38">
        <f>IF(H948="","",H948-H948*(VLOOKUP(G948,Discount!$A$3:$C$23,3,FALSE)))</f>
        <v>8.7780000000000005</v>
      </c>
    </row>
    <row r="949" spans="1:9" ht="24.95" customHeight="1">
      <c r="A949" s="24">
        <v>134</v>
      </c>
      <c r="B949" s="19" t="s">
        <v>363</v>
      </c>
      <c r="C949" s="27">
        <v>53206</v>
      </c>
      <c r="D949" s="20"/>
      <c r="E949" s="19" t="s">
        <v>386</v>
      </c>
      <c r="F949" s="37">
        <v>4019502350731</v>
      </c>
      <c r="G949" s="20">
        <v>19</v>
      </c>
      <c r="H949" s="42">
        <v>13.3</v>
      </c>
      <c r="I949" s="38">
        <f>IF(H949="","",H949-H949*(VLOOKUP(G949,Discount!$A$3:$C$23,3,FALSE)))</f>
        <v>8.7780000000000005</v>
      </c>
    </row>
    <row r="950" spans="1:9" ht="24.95" customHeight="1">
      <c r="A950" s="24">
        <v>134</v>
      </c>
      <c r="B950" s="19" t="s">
        <v>363</v>
      </c>
      <c r="C950" s="27">
        <v>53207</v>
      </c>
      <c r="D950" s="20"/>
      <c r="E950" s="19" t="s">
        <v>387</v>
      </c>
      <c r="F950" s="37">
        <v>4019502350748</v>
      </c>
      <c r="G950" s="20">
        <v>19</v>
      </c>
      <c r="H950" s="42">
        <v>13.3</v>
      </c>
      <c r="I950" s="38">
        <f>IF(H950="","",H950-H950*(VLOOKUP(G950,Discount!$A$3:$C$23,3,FALSE)))</f>
        <v>8.7780000000000005</v>
      </c>
    </row>
    <row r="951" spans="1:9" ht="24.95" customHeight="1">
      <c r="A951" s="24">
        <v>134</v>
      </c>
      <c r="B951" s="19" t="s">
        <v>363</v>
      </c>
      <c r="C951" s="27">
        <v>53208</v>
      </c>
      <c r="D951" s="20"/>
      <c r="E951" s="19" t="s">
        <v>388</v>
      </c>
      <c r="F951" s="37">
        <v>4019502350755</v>
      </c>
      <c r="G951" s="20">
        <v>19</v>
      </c>
      <c r="H951" s="42">
        <v>13.3</v>
      </c>
      <c r="I951" s="38">
        <f>IF(H951="","",H951-H951*(VLOOKUP(G951,Discount!$A$3:$C$23,3,FALSE)))</f>
        <v>8.7780000000000005</v>
      </c>
    </row>
    <row r="952" spans="1:9" ht="24.95" customHeight="1">
      <c r="A952" s="24">
        <v>134</v>
      </c>
      <c r="B952" s="19" t="s">
        <v>363</v>
      </c>
      <c r="C952" s="27">
        <v>53209</v>
      </c>
      <c r="D952" s="20"/>
      <c r="E952" s="19" t="s">
        <v>389</v>
      </c>
      <c r="F952" s="37">
        <v>4019502350762</v>
      </c>
      <c r="G952" s="20">
        <v>19</v>
      </c>
      <c r="H952" s="42">
        <v>13.3</v>
      </c>
      <c r="I952" s="38">
        <f>IF(H952="","",H952-H952*(VLOOKUP(G952,Discount!$A$3:$C$23,3,FALSE)))</f>
        <v>8.7780000000000005</v>
      </c>
    </row>
    <row r="953" spans="1:9" ht="24.95" customHeight="1">
      <c r="A953" s="24">
        <v>134</v>
      </c>
      <c r="B953" s="19" t="s">
        <v>363</v>
      </c>
      <c r="C953" s="27">
        <v>53210</v>
      </c>
      <c r="D953" s="20"/>
      <c r="E953" s="19" t="s">
        <v>390</v>
      </c>
      <c r="F953" s="37">
        <v>4019502350779</v>
      </c>
      <c r="G953" s="20">
        <v>19</v>
      </c>
      <c r="H953" s="42">
        <v>13.3</v>
      </c>
      <c r="I953" s="38">
        <f>IF(H953="","",H953-H953*(VLOOKUP(G953,Discount!$A$3:$C$23,3,FALSE)))</f>
        <v>8.7780000000000005</v>
      </c>
    </row>
    <row r="954" spans="1:9" ht="24.95" customHeight="1">
      <c r="A954" s="24">
        <v>134</v>
      </c>
      <c r="B954" s="19" t="s">
        <v>363</v>
      </c>
      <c r="C954" s="27">
        <v>54832</v>
      </c>
      <c r="D954" s="20"/>
      <c r="E954" s="19" t="s">
        <v>150</v>
      </c>
      <c r="F954" s="37">
        <v>4019502353831</v>
      </c>
      <c r="G954" s="20">
        <v>19</v>
      </c>
      <c r="H954" s="42">
        <v>15.9</v>
      </c>
      <c r="I954" s="38">
        <f>IF(H954="","",H954-H954*(VLOOKUP(G954,Discount!$A$3:$C$23,3,FALSE)))</f>
        <v>10.494</v>
      </c>
    </row>
    <row r="955" spans="1:9" ht="24.95" customHeight="1">
      <c r="A955" s="24">
        <v>134</v>
      </c>
      <c r="B955" s="19" t="s">
        <v>363</v>
      </c>
      <c r="C955" s="27">
        <v>54963</v>
      </c>
      <c r="D955" s="20"/>
      <c r="E955" s="19" t="s">
        <v>391</v>
      </c>
      <c r="F955" s="37">
        <v>4019502355859</v>
      </c>
      <c r="G955" s="20">
        <v>19</v>
      </c>
      <c r="H955" s="42">
        <v>7.9</v>
      </c>
      <c r="I955" s="38">
        <f>IF(H955="","",H955-H955*(VLOOKUP(G955,Discount!$A$3:$C$23,3,FALSE)))</f>
        <v>5.2140000000000004</v>
      </c>
    </row>
    <row r="956" spans="1:9" ht="24.95" customHeight="1">
      <c r="A956" s="24">
        <v>134</v>
      </c>
      <c r="B956" s="19" t="s">
        <v>363</v>
      </c>
      <c r="C956" s="27">
        <v>54964</v>
      </c>
      <c r="D956" s="20"/>
      <c r="E956" s="19" t="s">
        <v>582</v>
      </c>
      <c r="F956" s="37">
        <v>4019502355866</v>
      </c>
      <c r="G956" s="20">
        <v>19</v>
      </c>
      <c r="H956" s="42">
        <v>7.9</v>
      </c>
      <c r="I956" s="38">
        <f>IF(H956="","",H956-H956*(VLOOKUP(G956,Discount!$A$3:$C$23,3,FALSE)))</f>
        <v>5.2140000000000004</v>
      </c>
    </row>
    <row r="957" spans="1:9" ht="24.95" customHeight="1">
      <c r="A957" s="24">
        <v>134</v>
      </c>
      <c r="B957" s="19" t="s">
        <v>363</v>
      </c>
      <c r="C957" s="27">
        <v>54047</v>
      </c>
      <c r="D957" s="20"/>
      <c r="E957" s="19" t="s">
        <v>392</v>
      </c>
      <c r="F957" s="37">
        <v>4019502343016</v>
      </c>
      <c r="G957" s="20">
        <v>19</v>
      </c>
      <c r="H957" s="42">
        <v>28.5</v>
      </c>
      <c r="I957" s="38">
        <f>IF(H957="","",H957-H957*(VLOOKUP(G957,Discount!$A$3:$C$23,3,FALSE)))</f>
        <v>18.809999999999999</v>
      </c>
    </row>
    <row r="958" spans="1:9" ht="24.95" customHeight="1">
      <c r="A958" s="24">
        <v>134</v>
      </c>
      <c r="B958" s="19" t="s">
        <v>363</v>
      </c>
      <c r="C958" s="27">
        <v>55132</v>
      </c>
      <c r="D958" s="20"/>
      <c r="E958" s="19" t="s">
        <v>152</v>
      </c>
      <c r="F958" s="37">
        <v>4019502357907</v>
      </c>
      <c r="G958" s="20">
        <v>19</v>
      </c>
      <c r="H958" s="42">
        <v>24.5</v>
      </c>
      <c r="I958" s="38">
        <f>IF(H958="","",H958-H958*(VLOOKUP(G958,Discount!$A$3:$C$23,3,FALSE)))</f>
        <v>16.170000000000002</v>
      </c>
    </row>
    <row r="959" spans="1:9" ht="24.95" customHeight="1">
      <c r="A959" s="24">
        <v>134</v>
      </c>
      <c r="B959" s="19" t="s">
        <v>363</v>
      </c>
      <c r="C959" s="27">
        <v>52867</v>
      </c>
      <c r="D959" s="20"/>
      <c r="E959" s="19" t="s">
        <v>151</v>
      </c>
      <c r="F959" s="37">
        <v>4019502352872</v>
      </c>
      <c r="G959" s="20">
        <v>19</v>
      </c>
      <c r="H959" s="42">
        <v>16.8</v>
      </c>
      <c r="I959" s="38">
        <f>IF(H959="","",H959-H959*(VLOOKUP(G959,Discount!$A$3:$C$23,3,FALSE)))</f>
        <v>11.088000000000001</v>
      </c>
    </row>
    <row r="960" spans="1:9" ht="24.95" customHeight="1">
      <c r="A960" s="24"/>
      <c r="B960" s="19"/>
      <c r="C960" s="27"/>
      <c r="D960" s="20"/>
      <c r="E960" s="19"/>
      <c r="F960" s="37"/>
      <c r="G960" s="20"/>
      <c r="H960" s="42"/>
      <c r="I960" s="38" t="str">
        <f>IF(H960="","",H960-H960*(VLOOKUP(G960,Discount!$A$3:$C$23,3,FALSE)))</f>
        <v/>
      </c>
    </row>
    <row r="961" spans="1:9" ht="24.95" customHeight="1">
      <c r="A961" s="24">
        <v>135</v>
      </c>
      <c r="B961" s="19" t="s">
        <v>363</v>
      </c>
      <c r="C961" s="27">
        <v>54826</v>
      </c>
      <c r="D961" s="20"/>
      <c r="E961" s="19" t="s">
        <v>263</v>
      </c>
      <c r="F961" s="37">
        <v>4019502353794</v>
      </c>
      <c r="G961" s="20">
        <v>19</v>
      </c>
      <c r="H961" s="42">
        <v>18.100000000000001</v>
      </c>
      <c r="I961" s="38">
        <f>IF(H961="","",H961-H961*(VLOOKUP(G961,Discount!$A$3:$C$23,3,FALSE)))</f>
        <v>11.946000000000002</v>
      </c>
    </row>
    <row r="962" spans="1:9" ht="24.95" customHeight="1">
      <c r="A962" s="24">
        <v>135</v>
      </c>
      <c r="B962" s="19" t="s">
        <v>363</v>
      </c>
      <c r="C962" s="27">
        <v>54827</v>
      </c>
      <c r="D962" s="20"/>
      <c r="E962" s="19" t="s">
        <v>262</v>
      </c>
      <c r="F962" s="37">
        <v>4019502353800</v>
      </c>
      <c r="G962" s="20">
        <v>19</v>
      </c>
      <c r="H962" s="42">
        <v>23</v>
      </c>
      <c r="I962" s="38">
        <f>IF(H962="","",H962-H962*(VLOOKUP(G962,Discount!$A$3:$C$23,3,FALSE)))</f>
        <v>15.18</v>
      </c>
    </row>
    <row r="963" spans="1:9" ht="24.95" customHeight="1">
      <c r="A963" s="24">
        <v>135</v>
      </c>
      <c r="B963" s="19" t="s">
        <v>363</v>
      </c>
      <c r="C963" s="27">
        <v>54828</v>
      </c>
      <c r="D963" s="20"/>
      <c r="E963" s="19" t="s">
        <v>261</v>
      </c>
      <c r="F963" s="37">
        <v>4019502353817</v>
      </c>
      <c r="G963" s="20">
        <v>19</v>
      </c>
      <c r="H963" s="42">
        <v>12.9</v>
      </c>
      <c r="I963" s="38">
        <f>IF(H963="","",H963-H963*(VLOOKUP(G963,Discount!$A$3:$C$23,3,FALSE)))</f>
        <v>8.5139999999999993</v>
      </c>
    </row>
    <row r="964" spans="1:9" ht="24.95" customHeight="1">
      <c r="A964" s="24"/>
      <c r="B964" s="18"/>
      <c r="C964" s="20"/>
      <c r="D964" s="20"/>
      <c r="E964" s="19"/>
      <c r="F964" s="37"/>
      <c r="G964" s="20"/>
      <c r="H964" s="42"/>
      <c r="I964" s="38" t="str">
        <f>IF(H964="","",H964-H964*(VLOOKUP(G964,Discount!$A$3:$C$23,3,FALSE)))</f>
        <v/>
      </c>
    </row>
    <row r="965" spans="1:9" ht="24.95" customHeight="1">
      <c r="A965" s="24">
        <v>136</v>
      </c>
      <c r="B965" s="19" t="s">
        <v>583</v>
      </c>
      <c r="C965" s="27">
        <v>53476</v>
      </c>
      <c r="D965" s="20"/>
      <c r="E965" s="19" t="s">
        <v>393</v>
      </c>
      <c r="F965" s="37">
        <v>4019502346154</v>
      </c>
      <c r="G965" s="20">
        <v>19</v>
      </c>
      <c r="H965" s="42">
        <v>70</v>
      </c>
      <c r="I965" s="38">
        <f>IF(H965="","",H965-H965*(VLOOKUP(G965,Discount!$A$3:$C$23,3,FALSE)))</f>
        <v>46.2</v>
      </c>
    </row>
    <row r="966" spans="1:9" ht="24.95" customHeight="1">
      <c r="A966" s="24">
        <v>136</v>
      </c>
      <c r="B966" s="19" t="s">
        <v>583</v>
      </c>
      <c r="C966" s="27">
        <v>53501</v>
      </c>
      <c r="D966" s="20"/>
      <c r="E966" s="19" t="s">
        <v>394</v>
      </c>
      <c r="F966" s="37">
        <v>4019502346185</v>
      </c>
      <c r="G966" s="20">
        <v>19</v>
      </c>
      <c r="H966" s="42">
        <v>71</v>
      </c>
      <c r="I966" s="38">
        <f>IF(H966="","",H966-H966*(VLOOKUP(G966,Discount!$A$3:$C$23,3,FALSE)))</f>
        <v>46.86</v>
      </c>
    </row>
    <row r="967" spans="1:9" ht="24.95" customHeight="1">
      <c r="A967" s="24">
        <v>136</v>
      </c>
      <c r="B967" s="19" t="s">
        <v>583</v>
      </c>
      <c r="C967" s="27">
        <v>53498</v>
      </c>
      <c r="D967" s="20"/>
      <c r="E967" s="19" t="s">
        <v>395</v>
      </c>
      <c r="F967" s="37">
        <v>4019502346161</v>
      </c>
      <c r="G967" s="20">
        <v>19</v>
      </c>
      <c r="H967" s="42">
        <v>71</v>
      </c>
      <c r="I967" s="38">
        <f>IF(H967="","",H967-H967*(VLOOKUP(G967,Discount!$A$3:$C$23,3,FALSE)))</f>
        <v>46.86</v>
      </c>
    </row>
    <row r="968" spans="1:9" ht="24.95" customHeight="1">
      <c r="A968" s="24">
        <v>136</v>
      </c>
      <c r="B968" s="19" t="s">
        <v>583</v>
      </c>
      <c r="C968" s="27">
        <v>53499</v>
      </c>
      <c r="D968" s="20"/>
      <c r="E968" s="19" t="s">
        <v>396</v>
      </c>
      <c r="F968" s="37">
        <v>4019502346178</v>
      </c>
      <c r="G968" s="20">
        <v>19</v>
      </c>
      <c r="H968" s="42">
        <v>72</v>
      </c>
      <c r="I968" s="38">
        <f>IF(H968="","",H968-H968*(VLOOKUP(G968,Discount!$A$3:$C$23,3,FALSE)))</f>
        <v>47.519999999999996</v>
      </c>
    </row>
    <row r="969" spans="1:9" ht="24.95" customHeight="1">
      <c r="A969" s="24">
        <v>136</v>
      </c>
      <c r="B969" s="19" t="s">
        <v>583</v>
      </c>
      <c r="C969" s="27">
        <v>53651</v>
      </c>
      <c r="D969" s="20"/>
      <c r="E969" s="19" t="s">
        <v>397</v>
      </c>
      <c r="F969" s="37">
        <v>4019502346208</v>
      </c>
      <c r="G969" s="20">
        <v>19</v>
      </c>
      <c r="H969" s="42">
        <v>72</v>
      </c>
      <c r="I969" s="38">
        <f>IF(H969="","",H969-H969*(VLOOKUP(G969,Discount!$A$3:$C$23,3,FALSE)))</f>
        <v>47.519999999999996</v>
      </c>
    </row>
    <row r="970" spans="1:9" ht="24.95" customHeight="1">
      <c r="A970" s="24">
        <v>136</v>
      </c>
      <c r="B970" s="19" t="s">
        <v>583</v>
      </c>
      <c r="C970" s="27">
        <v>53502</v>
      </c>
      <c r="D970" s="20"/>
      <c r="E970" s="19" t="s">
        <v>398</v>
      </c>
      <c r="F970" s="37">
        <v>4019502346192</v>
      </c>
      <c r="G970" s="20">
        <v>19</v>
      </c>
      <c r="H970" s="42">
        <v>72</v>
      </c>
      <c r="I970" s="38">
        <f>IF(H970="","",H970-H970*(VLOOKUP(G970,Discount!$A$3:$C$23,3,FALSE)))</f>
        <v>47.519999999999996</v>
      </c>
    </row>
    <row r="971" spans="1:9" ht="24.95" customHeight="1">
      <c r="A971" s="24">
        <v>136</v>
      </c>
      <c r="B971" s="19" t="s">
        <v>583</v>
      </c>
      <c r="C971" s="27">
        <v>55190</v>
      </c>
      <c r="D971" s="20"/>
      <c r="E971" s="19" t="s">
        <v>399</v>
      </c>
      <c r="F971" s="37">
        <v>4019502358782</v>
      </c>
      <c r="G971" s="20">
        <v>19</v>
      </c>
      <c r="H971" s="42">
        <v>73</v>
      </c>
      <c r="I971" s="38">
        <f>IF(H971="","",H971-H971*(VLOOKUP(G971,Discount!$A$3:$C$23,3,FALSE)))</f>
        <v>48.18</v>
      </c>
    </row>
    <row r="972" spans="1:9" ht="24.95" customHeight="1">
      <c r="A972" s="24">
        <v>136</v>
      </c>
      <c r="B972" s="19" t="s">
        <v>583</v>
      </c>
      <c r="C972" s="27">
        <v>53704</v>
      </c>
      <c r="D972" s="20"/>
      <c r="E972" s="19" t="s">
        <v>400</v>
      </c>
      <c r="F972" s="37">
        <v>4019502346222</v>
      </c>
      <c r="G972" s="20">
        <v>19</v>
      </c>
      <c r="H972" s="42">
        <v>73</v>
      </c>
      <c r="I972" s="38">
        <f>IF(H972="","",H972-H972*(VLOOKUP(G972,Discount!$A$3:$C$23,3,FALSE)))</f>
        <v>48.18</v>
      </c>
    </row>
    <row r="973" spans="1:9" ht="24.95" customHeight="1">
      <c r="A973" s="24">
        <v>136</v>
      </c>
      <c r="B973" s="19" t="s">
        <v>583</v>
      </c>
      <c r="C973" s="27">
        <v>54064</v>
      </c>
      <c r="D973" s="20"/>
      <c r="E973" s="19" t="s">
        <v>400</v>
      </c>
      <c r="F973" s="37">
        <v>4019502346215</v>
      </c>
      <c r="G973" s="20">
        <v>19</v>
      </c>
      <c r="H973" s="42">
        <v>73</v>
      </c>
      <c r="I973" s="38">
        <f>IF(H973="","",H973-H973*(VLOOKUP(G973,Discount!$A$3:$C$23,3,FALSE)))</f>
        <v>48.18</v>
      </c>
    </row>
    <row r="974" spans="1:9" ht="24.95" customHeight="1">
      <c r="A974" s="24">
        <v>136</v>
      </c>
      <c r="B974" s="19" t="s">
        <v>583</v>
      </c>
      <c r="C974" s="27">
        <v>52958</v>
      </c>
      <c r="D974" s="20"/>
      <c r="E974" s="19" t="s">
        <v>401</v>
      </c>
      <c r="F974" s="37">
        <v>4019502350908</v>
      </c>
      <c r="G974" s="20">
        <v>19</v>
      </c>
      <c r="H974" s="42">
        <v>71</v>
      </c>
      <c r="I974" s="38">
        <f>IF(H974="","",H974-H974*(VLOOKUP(G974,Discount!$A$3:$C$23,3,FALSE)))</f>
        <v>46.86</v>
      </c>
    </row>
    <row r="975" spans="1:9" ht="24.95" customHeight="1">
      <c r="A975" s="24">
        <v>136</v>
      </c>
      <c r="B975" s="19" t="s">
        <v>583</v>
      </c>
      <c r="C975" s="27">
        <v>52961</v>
      </c>
      <c r="D975" s="20"/>
      <c r="E975" s="19" t="s">
        <v>402</v>
      </c>
      <c r="F975" s="37">
        <v>4019502350892</v>
      </c>
      <c r="G975" s="20">
        <v>19</v>
      </c>
      <c r="H975" s="42">
        <v>71</v>
      </c>
      <c r="I975" s="38">
        <f>IF(H975="","",H975-H975*(VLOOKUP(G975,Discount!$A$3:$C$23,3,FALSE)))</f>
        <v>46.86</v>
      </c>
    </row>
    <row r="976" spans="1:9" ht="24.95" customHeight="1">
      <c r="A976" s="24">
        <v>136</v>
      </c>
      <c r="B976" s="19" t="s">
        <v>583</v>
      </c>
      <c r="C976" s="27">
        <v>55109</v>
      </c>
      <c r="D976" s="20"/>
      <c r="E976" s="19" t="s">
        <v>403</v>
      </c>
      <c r="F976" s="37">
        <v>4019502358799</v>
      </c>
      <c r="G976" s="20">
        <v>19</v>
      </c>
      <c r="H976" s="42">
        <v>71</v>
      </c>
      <c r="I976" s="38">
        <f>IF(H976="","",H976-H976*(VLOOKUP(G976,Discount!$A$3:$C$23,3,FALSE)))</f>
        <v>46.86</v>
      </c>
    </row>
    <row r="977" spans="1:9" ht="24.95" customHeight="1">
      <c r="A977" s="24">
        <v>136</v>
      </c>
      <c r="B977" s="19" t="s">
        <v>583</v>
      </c>
      <c r="C977" s="27">
        <v>53542</v>
      </c>
      <c r="D977" s="20"/>
      <c r="E977" s="19" t="s">
        <v>404</v>
      </c>
      <c r="F977" s="37">
        <v>4019502350991</v>
      </c>
      <c r="G977" s="20">
        <v>19</v>
      </c>
      <c r="H977" s="42">
        <v>71</v>
      </c>
      <c r="I977" s="38">
        <f>IF(H977="","",H977-H977*(VLOOKUP(G977,Discount!$A$3:$C$23,3,FALSE)))</f>
        <v>46.86</v>
      </c>
    </row>
    <row r="978" spans="1:9" ht="24.95" customHeight="1">
      <c r="A978" s="24">
        <v>136</v>
      </c>
      <c r="B978" s="19" t="s">
        <v>583</v>
      </c>
      <c r="C978" s="27">
        <v>53778</v>
      </c>
      <c r="D978" s="20"/>
      <c r="E978" s="19" t="s">
        <v>404</v>
      </c>
      <c r="F978" s="37">
        <v>4019502350984</v>
      </c>
      <c r="G978" s="20">
        <v>19</v>
      </c>
      <c r="H978" s="42">
        <v>71</v>
      </c>
      <c r="I978" s="38">
        <f>IF(H978="","",H978-H978*(VLOOKUP(G978,Discount!$A$3:$C$23,3,FALSE)))</f>
        <v>46.86</v>
      </c>
    </row>
    <row r="979" spans="1:9" ht="24.95" customHeight="1">
      <c r="A979" s="24">
        <v>136</v>
      </c>
      <c r="B979" s="19" t="s">
        <v>583</v>
      </c>
      <c r="C979" s="27">
        <v>53785</v>
      </c>
      <c r="D979" s="20"/>
      <c r="E979" s="19" t="s">
        <v>405</v>
      </c>
      <c r="F979" s="37">
        <v>4019502351004</v>
      </c>
      <c r="G979" s="20">
        <v>19</v>
      </c>
      <c r="H979" s="42">
        <v>71</v>
      </c>
      <c r="I979" s="38">
        <f>IF(H979="","",H979-H979*(VLOOKUP(G979,Discount!$A$3:$C$23,3,FALSE)))</f>
        <v>46.86</v>
      </c>
    </row>
    <row r="980" spans="1:9" ht="24.95" customHeight="1">
      <c r="A980" s="24">
        <v>136</v>
      </c>
      <c r="B980" s="19" t="s">
        <v>583</v>
      </c>
      <c r="C980" s="27">
        <v>55114</v>
      </c>
      <c r="D980" s="20"/>
      <c r="E980" s="19" t="s">
        <v>405</v>
      </c>
      <c r="F980" s="37">
        <v>4019502358805</v>
      </c>
      <c r="G980" s="20">
        <v>19</v>
      </c>
      <c r="H980" s="42">
        <v>71</v>
      </c>
      <c r="I980" s="38">
        <f>IF(H980="","",H980-H980*(VLOOKUP(G980,Discount!$A$3:$C$23,3,FALSE)))</f>
        <v>46.86</v>
      </c>
    </row>
    <row r="981" spans="1:9" ht="24.95" customHeight="1">
      <c r="A981" s="24">
        <v>136</v>
      </c>
      <c r="B981" s="19" t="s">
        <v>583</v>
      </c>
      <c r="C981" s="27">
        <v>53229</v>
      </c>
      <c r="D981" s="20"/>
      <c r="E981" s="19" t="s">
        <v>406</v>
      </c>
      <c r="F981" s="37">
        <v>4019502351899</v>
      </c>
      <c r="G981" s="20">
        <v>19</v>
      </c>
      <c r="H981" s="42">
        <v>164</v>
      </c>
      <c r="I981" s="38">
        <f>IF(H981="","",H981-H981*(VLOOKUP(G981,Discount!$A$3:$C$23,3,FALSE)))</f>
        <v>108.24</v>
      </c>
    </row>
    <row r="982" spans="1:9" ht="24.95" customHeight="1">
      <c r="A982" s="24">
        <v>136</v>
      </c>
      <c r="B982" s="19" t="s">
        <v>583</v>
      </c>
      <c r="C982" s="27">
        <v>50376</v>
      </c>
      <c r="D982" s="20"/>
      <c r="E982" s="19" t="s">
        <v>407</v>
      </c>
      <c r="F982" s="37">
        <v>4019502316850</v>
      </c>
      <c r="G982" s="20">
        <v>19</v>
      </c>
      <c r="H982" s="42">
        <v>167</v>
      </c>
      <c r="I982" s="38">
        <f>IF(H982="","",H982-H982*(VLOOKUP(G982,Discount!$A$3:$C$23,3,FALSE)))</f>
        <v>110.22</v>
      </c>
    </row>
    <row r="983" spans="1:9" ht="24.95" customHeight="1">
      <c r="A983" s="24">
        <v>136</v>
      </c>
      <c r="B983" s="19" t="s">
        <v>583</v>
      </c>
      <c r="C983" s="27">
        <v>54103</v>
      </c>
      <c r="D983" s="20"/>
      <c r="E983" s="19" t="s">
        <v>195</v>
      </c>
      <c r="F983" s="37">
        <v>4019502346277</v>
      </c>
      <c r="G983" s="20">
        <v>19</v>
      </c>
      <c r="H983" s="42">
        <v>21.5</v>
      </c>
      <c r="I983" s="38">
        <f>IF(H983="","",H983-H983*(VLOOKUP(G983,Discount!$A$3:$C$23,3,FALSE)))</f>
        <v>14.19</v>
      </c>
    </row>
    <row r="984" spans="1:9" ht="24.95" customHeight="1">
      <c r="A984" s="24">
        <v>136</v>
      </c>
      <c r="B984" s="19" t="s">
        <v>583</v>
      </c>
      <c r="C984" s="27">
        <v>54825</v>
      </c>
      <c r="D984" s="20"/>
      <c r="E984" s="19" t="s">
        <v>153</v>
      </c>
      <c r="F984" s="37">
        <v>4019502353855</v>
      </c>
      <c r="G984" s="20">
        <v>19</v>
      </c>
      <c r="H984" s="42">
        <v>57</v>
      </c>
      <c r="I984" s="38">
        <f>IF(H984="","",H984-H984*(VLOOKUP(G984,Discount!$A$3:$C$23,3,FALSE)))</f>
        <v>37.619999999999997</v>
      </c>
    </row>
    <row r="985" spans="1:9" ht="24.95" customHeight="1">
      <c r="A985" s="24"/>
      <c r="B985" s="18"/>
      <c r="C985" s="20"/>
      <c r="D985" s="20"/>
      <c r="E985" s="19"/>
      <c r="F985" s="37"/>
      <c r="G985" s="20"/>
      <c r="H985" s="42"/>
      <c r="I985" s="38" t="str">
        <f>IF(H985="","",H985-H985*(VLOOKUP(G985,Discount!$A$3:$C$23,3,FALSE)))</f>
        <v/>
      </c>
    </row>
    <row r="986" spans="1:9" ht="24.95" customHeight="1">
      <c r="A986" s="24">
        <v>137</v>
      </c>
      <c r="B986" s="19" t="s">
        <v>408</v>
      </c>
      <c r="C986" s="27">
        <v>54965</v>
      </c>
      <c r="D986" s="20"/>
      <c r="E986" s="19" t="s">
        <v>409</v>
      </c>
      <c r="F986" s="37">
        <v>4019502355774</v>
      </c>
      <c r="G986" s="20">
        <v>19</v>
      </c>
      <c r="H986" s="42">
        <v>46</v>
      </c>
      <c r="I986" s="38">
        <f>IF(H986="","",H986-H986*(VLOOKUP(G986,Discount!$A$3:$C$23,3,FALSE)))</f>
        <v>30.36</v>
      </c>
    </row>
    <row r="987" spans="1:9" ht="24.95" customHeight="1">
      <c r="A987" s="24">
        <v>137</v>
      </c>
      <c r="B987" s="19" t="s">
        <v>408</v>
      </c>
      <c r="C987" s="27">
        <v>54966</v>
      </c>
      <c r="D987" s="20"/>
      <c r="E987" s="19" t="s">
        <v>410</v>
      </c>
      <c r="F987" s="37">
        <v>4019502355781</v>
      </c>
      <c r="G987" s="20">
        <v>19</v>
      </c>
      <c r="H987" s="42">
        <v>46</v>
      </c>
      <c r="I987" s="38">
        <f>IF(H987="","",H987-H987*(VLOOKUP(G987,Discount!$A$3:$C$23,3,FALSE)))</f>
        <v>30.36</v>
      </c>
    </row>
    <row r="988" spans="1:9" ht="24.95" customHeight="1">
      <c r="A988" s="24">
        <v>137</v>
      </c>
      <c r="B988" s="19" t="s">
        <v>408</v>
      </c>
      <c r="C988" s="27">
        <v>54967</v>
      </c>
      <c r="D988" s="20"/>
      <c r="E988" s="19" t="s">
        <v>411</v>
      </c>
      <c r="F988" s="37">
        <v>4019502355798</v>
      </c>
      <c r="G988" s="20">
        <v>19</v>
      </c>
      <c r="H988" s="42">
        <v>49</v>
      </c>
      <c r="I988" s="38">
        <f>IF(H988="","",H988-H988*(VLOOKUP(G988,Discount!$A$3:$C$23,3,FALSE)))</f>
        <v>32.340000000000003</v>
      </c>
    </row>
    <row r="989" spans="1:9" ht="24.95" customHeight="1">
      <c r="A989" s="24">
        <v>137</v>
      </c>
      <c r="B989" s="19" t="s">
        <v>408</v>
      </c>
      <c r="C989" s="27">
        <v>54969</v>
      </c>
      <c r="D989" s="20"/>
      <c r="E989" s="19" t="s">
        <v>412</v>
      </c>
      <c r="F989" s="37">
        <v>4019502355804</v>
      </c>
      <c r="G989" s="20">
        <v>19</v>
      </c>
      <c r="H989" s="42">
        <v>59</v>
      </c>
      <c r="I989" s="38">
        <f>IF(H989="","",H989-H989*(VLOOKUP(G989,Discount!$A$3:$C$23,3,FALSE)))</f>
        <v>38.94</v>
      </c>
    </row>
    <row r="990" spans="1:9" ht="24.95" customHeight="1">
      <c r="A990" s="24">
        <v>137</v>
      </c>
      <c r="B990" s="19" t="s">
        <v>408</v>
      </c>
      <c r="C990" s="27">
        <v>54970</v>
      </c>
      <c r="D990" s="20"/>
      <c r="E990" s="19" t="s">
        <v>413</v>
      </c>
      <c r="F990" s="37">
        <v>4019502355811</v>
      </c>
      <c r="G990" s="20">
        <v>19</v>
      </c>
      <c r="H990" s="42">
        <v>59</v>
      </c>
      <c r="I990" s="38">
        <f>IF(H990="","",H990-H990*(VLOOKUP(G990,Discount!$A$3:$C$23,3,FALSE)))</f>
        <v>38.94</v>
      </c>
    </row>
    <row r="991" spans="1:9" ht="24.95" customHeight="1">
      <c r="A991" s="24">
        <v>137</v>
      </c>
      <c r="B991" s="19" t="s">
        <v>408</v>
      </c>
      <c r="C991" s="27">
        <v>54971</v>
      </c>
      <c r="D991" s="20"/>
      <c r="E991" s="19" t="s">
        <v>414</v>
      </c>
      <c r="F991" s="37">
        <v>4019502355828</v>
      </c>
      <c r="G991" s="20">
        <v>19</v>
      </c>
      <c r="H991" s="42">
        <v>44</v>
      </c>
      <c r="I991" s="38">
        <f>IF(H991="","",H991-H991*(VLOOKUP(G991,Discount!$A$3:$C$23,3,FALSE)))</f>
        <v>29.04</v>
      </c>
    </row>
    <row r="992" spans="1:9" ht="24.95" customHeight="1">
      <c r="A992" s="24">
        <v>137</v>
      </c>
      <c r="B992" s="19" t="s">
        <v>408</v>
      </c>
      <c r="C992" s="27">
        <v>54972</v>
      </c>
      <c r="D992" s="20"/>
      <c r="E992" s="19" t="s">
        <v>415</v>
      </c>
      <c r="F992" s="37">
        <v>4019502355835</v>
      </c>
      <c r="G992" s="20">
        <v>19</v>
      </c>
      <c r="H992" s="42">
        <v>44</v>
      </c>
      <c r="I992" s="38">
        <f>IF(H992="","",H992-H992*(VLOOKUP(G992,Discount!$A$3:$C$23,3,FALSE)))</f>
        <v>29.04</v>
      </c>
    </row>
    <row r="993" spans="1:9" ht="24.95" customHeight="1">
      <c r="A993" s="24">
        <v>137</v>
      </c>
      <c r="B993" s="19" t="s">
        <v>408</v>
      </c>
      <c r="C993" s="27">
        <v>54973</v>
      </c>
      <c r="D993" s="20"/>
      <c r="E993" s="19" t="s">
        <v>416</v>
      </c>
      <c r="F993" s="37">
        <v>4019502355842</v>
      </c>
      <c r="G993" s="20">
        <v>19</v>
      </c>
      <c r="H993" s="42">
        <v>44</v>
      </c>
      <c r="I993" s="38">
        <f>IF(H993="","",H993-H993*(VLOOKUP(G993,Discount!$A$3:$C$23,3,FALSE)))</f>
        <v>29.04</v>
      </c>
    </row>
    <row r="994" spans="1:9" ht="24.95" customHeight="1">
      <c r="A994" s="24">
        <v>137</v>
      </c>
      <c r="B994" s="19" t="s">
        <v>408</v>
      </c>
      <c r="C994" s="27">
        <v>52872</v>
      </c>
      <c r="D994" s="20"/>
      <c r="E994" s="19" t="s">
        <v>584</v>
      </c>
      <c r="F994" s="37">
        <v>4019502351226</v>
      </c>
      <c r="G994" s="20">
        <v>19</v>
      </c>
      <c r="H994" s="42">
        <v>35</v>
      </c>
      <c r="I994" s="38">
        <f>IF(H994="","",H994-H994*(VLOOKUP(G994,Discount!$A$3:$C$23,3,FALSE)))</f>
        <v>23.1</v>
      </c>
    </row>
    <row r="995" spans="1:9" ht="24.95" customHeight="1">
      <c r="A995" s="24">
        <v>137</v>
      </c>
      <c r="B995" s="19" t="s">
        <v>408</v>
      </c>
      <c r="C995" s="27">
        <v>53864</v>
      </c>
      <c r="D995" s="20"/>
      <c r="E995" s="19" t="s">
        <v>744</v>
      </c>
      <c r="F995" s="37">
        <v>4019502351455</v>
      </c>
      <c r="G995" s="20">
        <v>19</v>
      </c>
      <c r="H995" s="42">
        <v>45</v>
      </c>
      <c r="I995" s="38">
        <f>IF(H995="","",H995-H995*(VLOOKUP(G995,Discount!$A$3:$C$23,3,FALSE)))</f>
        <v>29.7</v>
      </c>
    </row>
    <row r="996" spans="1:9" ht="24.95" customHeight="1">
      <c r="A996" s="24">
        <v>137</v>
      </c>
      <c r="B996" s="19" t="s">
        <v>408</v>
      </c>
      <c r="C996" s="27">
        <v>8968</v>
      </c>
      <c r="D996" s="20"/>
      <c r="E996" s="19" t="s">
        <v>585</v>
      </c>
      <c r="F996" s="37">
        <v>4019502359161</v>
      </c>
      <c r="G996" s="20">
        <v>19</v>
      </c>
      <c r="H996" s="42">
        <v>36.5</v>
      </c>
      <c r="I996" s="38">
        <f>IF(H996="","",H996-H996*(VLOOKUP(G996,Discount!$A$3:$C$23,3,FALSE)))</f>
        <v>24.09</v>
      </c>
    </row>
    <row r="997" spans="1:9" ht="24.95" customHeight="1">
      <c r="A997" s="24" t="s">
        <v>771</v>
      </c>
      <c r="B997" s="19" t="s">
        <v>408</v>
      </c>
      <c r="C997" s="30">
        <v>8966</v>
      </c>
      <c r="D997" s="20"/>
      <c r="E997" s="19" t="s">
        <v>586</v>
      </c>
      <c r="F997" s="37">
        <v>4019502359086</v>
      </c>
      <c r="G997" s="20">
        <v>19</v>
      </c>
      <c r="H997" s="42">
        <v>36.5</v>
      </c>
      <c r="I997" s="38">
        <f>IF(H997="","",H997-H997*(VLOOKUP(G997,Discount!$A$3:$C$23,3,FALSE)))</f>
        <v>24.09</v>
      </c>
    </row>
    <row r="998" spans="1:9" ht="24.95" customHeight="1">
      <c r="A998" s="24"/>
      <c r="B998" s="18"/>
      <c r="C998" s="27"/>
      <c r="D998" s="20"/>
      <c r="E998" s="19"/>
      <c r="F998" s="37"/>
      <c r="G998" s="20"/>
      <c r="H998" s="42"/>
      <c r="I998" s="38" t="str">
        <f>IF(H998="","",H998-H998*(VLOOKUP(G998,Discount!$A$3:$C$23,3,FALSE)))</f>
        <v/>
      </c>
    </row>
    <row r="999" spans="1:9" ht="24.95" customHeight="1">
      <c r="A999" s="24">
        <v>138</v>
      </c>
      <c r="B999" s="19" t="s">
        <v>408</v>
      </c>
      <c r="C999" s="27">
        <v>8969</v>
      </c>
      <c r="D999" s="20"/>
      <c r="E999" s="19" t="s">
        <v>587</v>
      </c>
      <c r="F999" s="37">
        <v>4019502359178</v>
      </c>
      <c r="G999" s="20">
        <v>19</v>
      </c>
      <c r="H999" s="42">
        <v>16.100000000000001</v>
      </c>
      <c r="I999" s="38">
        <f>IF(H999="","",H999-H999*(VLOOKUP(G999,Discount!$A$3:$C$23,3,FALSE)))</f>
        <v>10.626000000000001</v>
      </c>
    </row>
    <row r="1000" spans="1:9" ht="24.95" customHeight="1">
      <c r="A1000" s="24" t="s">
        <v>771</v>
      </c>
      <c r="B1000" s="19" t="s">
        <v>408</v>
      </c>
      <c r="C1000" s="27">
        <v>8962</v>
      </c>
      <c r="D1000" s="20"/>
      <c r="E1000" s="19" t="s">
        <v>588</v>
      </c>
      <c r="F1000" s="37">
        <v>4019502359048</v>
      </c>
      <c r="G1000" s="20">
        <v>19</v>
      </c>
      <c r="H1000" s="42">
        <v>16.100000000000001</v>
      </c>
      <c r="I1000" s="38">
        <f>IF(H1000="","",H1000-H1000*(VLOOKUP(G1000,Discount!$A$3:$C$23,3,FALSE)))</f>
        <v>10.626000000000001</v>
      </c>
    </row>
    <row r="1001" spans="1:9" ht="24.95" customHeight="1">
      <c r="A1001" s="24">
        <v>138</v>
      </c>
      <c r="B1001" s="19" t="s">
        <v>408</v>
      </c>
      <c r="C1001" s="27">
        <v>54045</v>
      </c>
      <c r="D1001" s="20"/>
      <c r="E1001" s="19" t="s">
        <v>417</v>
      </c>
      <c r="F1001" s="37">
        <v>4019502345287</v>
      </c>
      <c r="G1001" s="20">
        <v>19</v>
      </c>
      <c r="H1001" s="42">
        <v>34.5</v>
      </c>
      <c r="I1001" s="38">
        <f>IF(H1001="","",H1001-H1001*(VLOOKUP(G1001,Discount!$A$3:$C$23,3,FALSE)))</f>
        <v>22.77</v>
      </c>
    </row>
    <row r="1002" spans="1:9" ht="24.95" customHeight="1">
      <c r="A1002" s="24">
        <v>138</v>
      </c>
      <c r="B1002" s="19" t="s">
        <v>408</v>
      </c>
      <c r="C1002" s="27">
        <v>54046</v>
      </c>
      <c r="D1002" s="20"/>
      <c r="E1002" s="19" t="s">
        <v>418</v>
      </c>
      <c r="F1002" s="37">
        <v>4019502345294</v>
      </c>
      <c r="G1002" s="20">
        <v>19</v>
      </c>
      <c r="H1002" s="42">
        <v>34.5</v>
      </c>
      <c r="I1002" s="38">
        <f>IF(H1002="","",H1002-H1002*(VLOOKUP(G1002,Discount!$A$3:$C$23,3,FALSE)))</f>
        <v>22.77</v>
      </c>
    </row>
    <row r="1003" spans="1:9" ht="24.95" customHeight="1">
      <c r="A1003" s="24">
        <v>138</v>
      </c>
      <c r="B1003" s="19" t="s">
        <v>408</v>
      </c>
      <c r="C1003" s="27">
        <v>53991</v>
      </c>
      <c r="D1003" s="20"/>
      <c r="E1003" s="19" t="s">
        <v>589</v>
      </c>
      <c r="F1003" s="37">
        <v>4019502343535</v>
      </c>
      <c r="G1003" s="20">
        <v>19</v>
      </c>
      <c r="H1003" s="42">
        <v>31.5</v>
      </c>
      <c r="I1003" s="38">
        <f>IF(H1003="","",H1003-H1003*(VLOOKUP(G1003,Discount!$A$3:$C$23,3,FALSE)))</f>
        <v>20.79</v>
      </c>
    </row>
    <row r="1004" spans="1:9" ht="24.95" customHeight="1">
      <c r="A1004" s="24">
        <v>138</v>
      </c>
      <c r="B1004" s="19" t="s">
        <v>408</v>
      </c>
      <c r="C1004" s="20" t="s">
        <v>48</v>
      </c>
      <c r="D1004" s="20"/>
      <c r="E1004" s="3" t="s">
        <v>318</v>
      </c>
      <c r="F1004" s="37"/>
      <c r="G1004" s="20">
        <v>19</v>
      </c>
      <c r="H1004" s="42">
        <v>28.5</v>
      </c>
      <c r="I1004" s="38">
        <f>IF(H1004="","",H1004-H1004*(VLOOKUP(G1004,Discount!$A$3:$C$23,3,FALSE)))</f>
        <v>18.809999999999999</v>
      </c>
    </row>
    <row r="1005" spans="1:9" ht="24.95" customHeight="1">
      <c r="A1005" s="24">
        <v>138</v>
      </c>
      <c r="B1005" s="19" t="s">
        <v>408</v>
      </c>
      <c r="C1005" s="20" t="s">
        <v>48</v>
      </c>
      <c r="D1005" s="20"/>
      <c r="E1005" s="3" t="s">
        <v>319</v>
      </c>
      <c r="F1005" s="37"/>
      <c r="G1005" s="20">
        <v>19</v>
      </c>
      <c r="H1005" s="42">
        <v>28.5</v>
      </c>
      <c r="I1005" s="38">
        <f>IF(H1005="","",H1005-H1005*(VLOOKUP(G1005,Discount!$A$3:$C$23,3,FALSE)))</f>
        <v>18.809999999999999</v>
      </c>
    </row>
    <row r="1006" spans="1:9" ht="24.95" customHeight="1">
      <c r="A1006" s="24">
        <v>138</v>
      </c>
      <c r="B1006" s="19" t="s">
        <v>408</v>
      </c>
      <c r="C1006" s="20" t="s">
        <v>48</v>
      </c>
      <c r="D1006" s="20"/>
      <c r="E1006" s="3" t="s">
        <v>320</v>
      </c>
      <c r="F1006" s="37"/>
      <c r="G1006" s="20">
        <v>19</v>
      </c>
      <c r="H1006" s="42">
        <v>28.5</v>
      </c>
      <c r="I1006" s="38">
        <f>IF(H1006="","",H1006-H1006*(VLOOKUP(G1006,Discount!$A$3:$C$23,3,FALSE)))</f>
        <v>18.809999999999999</v>
      </c>
    </row>
    <row r="1007" spans="1:9" ht="24.95" customHeight="1">
      <c r="A1007" s="31"/>
      <c r="B1007" s="66"/>
      <c r="C1007" s="27"/>
      <c r="D1007" s="20"/>
      <c r="E1007" s="18"/>
      <c r="F1007" s="37"/>
      <c r="G1007" s="20"/>
      <c r="H1007" s="42"/>
      <c r="I1007" s="38" t="str">
        <f>IF(H1007="","",H1007-H1007*(VLOOKUP(G1007,Discount!$A$3:$C$23,3,FALSE)))</f>
        <v/>
      </c>
    </row>
    <row r="1008" spans="1:9" ht="24.95" customHeight="1">
      <c r="A1008" s="24">
        <v>139</v>
      </c>
      <c r="B1008" s="19" t="s">
        <v>408</v>
      </c>
      <c r="C1008" s="27">
        <v>54049</v>
      </c>
      <c r="D1008" s="20"/>
      <c r="E1008" s="19" t="s">
        <v>419</v>
      </c>
      <c r="F1008" s="37">
        <v>4019502346147</v>
      </c>
      <c r="G1008" s="20">
        <v>19</v>
      </c>
      <c r="H1008" s="42">
        <v>17.899999999999999</v>
      </c>
      <c r="I1008" s="38">
        <f>IF(H1008="","",H1008-H1008*(VLOOKUP(G1008,Discount!$A$3:$C$23,3,FALSE)))</f>
        <v>11.813999999999998</v>
      </c>
    </row>
    <row r="1009" spans="1:9" ht="24.95" customHeight="1">
      <c r="A1009" s="24">
        <v>139</v>
      </c>
      <c r="B1009" s="19" t="s">
        <v>408</v>
      </c>
      <c r="C1009" s="27">
        <v>54096</v>
      </c>
      <c r="D1009" s="20"/>
      <c r="E1009" s="19" t="s">
        <v>420</v>
      </c>
      <c r="F1009" s="37">
        <v>4019502346093</v>
      </c>
      <c r="G1009" s="20">
        <v>19</v>
      </c>
      <c r="H1009" s="42">
        <v>42</v>
      </c>
      <c r="I1009" s="38">
        <f>IF(H1009="","",H1009-H1009*(VLOOKUP(G1009,Discount!$A$3:$C$23,3,FALSE)))</f>
        <v>27.72</v>
      </c>
    </row>
    <row r="1010" spans="1:9" ht="24.95" customHeight="1">
      <c r="A1010" s="24">
        <v>139</v>
      </c>
      <c r="B1010" s="19" t="s">
        <v>408</v>
      </c>
      <c r="C1010" s="27">
        <v>54097</v>
      </c>
      <c r="D1010" s="20"/>
      <c r="E1010" s="19" t="s">
        <v>420</v>
      </c>
      <c r="F1010" s="37">
        <v>4019502346109</v>
      </c>
      <c r="G1010" s="20">
        <v>19</v>
      </c>
      <c r="H1010" s="42">
        <v>49</v>
      </c>
      <c r="I1010" s="38">
        <f>IF(H1010="","",H1010-H1010*(VLOOKUP(G1010,Discount!$A$3:$C$23,3,FALSE)))</f>
        <v>32.340000000000003</v>
      </c>
    </row>
    <row r="1011" spans="1:9" ht="24.95" customHeight="1">
      <c r="A1011" s="24">
        <v>139</v>
      </c>
      <c r="B1011" s="19" t="s">
        <v>408</v>
      </c>
      <c r="C1011" s="27">
        <v>54098</v>
      </c>
      <c r="D1011" s="20"/>
      <c r="E1011" s="19" t="s">
        <v>420</v>
      </c>
      <c r="F1011" s="37">
        <v>4019502346116</v>
      </c>
      <c r="G1011" s="20">
        <v>19</v>
      </c>
      <c r="H1011" s="42">
        <v>42</v>
      </c>
      <c r="I1011" s="38">
        <f>IF(H1011="","",H1011-H1011*(VLOOKUP(G1011,Discount!$A$3:$C$23,3,FALSE)))</f>
        <v>27.72</v>
      </c>
    </row>
    <row r="1012" spans="1:9" ht="24.95" customHeight="1">
      <c r="A1012" s="24">
        <v>139</v>
      </c>
      <c r="B1012" s="19" t="s">
        <v>408</v>
      </c>
      <c r="C1012" s="27">
        <v>54099</v>
      </c>
      <c r="D1012" s="20"/>
      <c r="E1012" s="19" t="s">
        <v>420</v>
      </c>
      <c r="F1012" s="37">
        <v>4019502346123</v>
      </c>
      <c r="G1012" s="20">
        <v>19</v>
      </c>
      <c r="H1012" s="42">
        <v>49</v>
      </c>
      <c r="I1012" s="38">
        <f>IF(H1012="","",H1012-H1012*(VLOOKUP(G1012,Discount!$A$3:$C$23,3,FALSE)))</f>
        <v>32.340000000000003</v>
      </c>
    </row>
    <row r="1013" spans="1:9" ht="24.95" customHeight="1">
      <c r="A1013" s="24">
        <v>139</v>
      </c>
      <c r="B1013" s="19" t="s">
        <v>408</v>
      </c>
      <c r="C1013" s="27">
        <v>54084</v>
      </c>
      <c r="D1013" s="20"/>
      <c r="E1013" s="19" t="s">
        <v>421</v>
      </c>
      <c r="F1013" s="37">
        <v>4019502346413</v>
      </c>
      <c r="G1013" s="20">
        <v>19</v>
      </c>
      <c r="H1013" s="42">
        <v>24</v>
      </c>
      <c r="I1013" s="38">
        <f>IF(H1013="","",H1013-H1013*(VLOOKUP(G1013,Discount!$A$3:$C$23,3,FALSE)))</f>
        <v>15.84</v>
      </c>
    </row>
    <row r="1014" spans="1:9" ht="24.95" customHeight="1">
      <c r="A1014" s="24">
        <v>139</v>
      </c>
      <c r="B1014" s="19" t="s">
        <v>408</v>
      </c>
      <c r="C1014" s="27">
        <v>54085</v>
      </c>
      <c r="D1014" s="20"/>
      <c r="E1014" s="19" t="s">
        <v>422</v>
      </c>
      <c r="F1014" s="37">
        <v>4019502346420</v>
      </c>
      <c r="G1014" s="20">
        <v>19</v>
      </c>
      <c r="H1014" s="42">
        <v>24.5</v>
      </c>
      <c r="I1014" s="38">
        <f>IF(H1014="","",H1014-H1014*(VLOOKUP(G1014,Discount!$A$3:$C$23,3,FALSE)))</f>
        <v>16.170000000000002</v>
      </c>
    </row>
    <row r="1015" spans="1:9" ht="24.95" customHeight="1">
      <c r="A1015" s="24">
        <v>139</v>
      </c>
      <c r="B1015" s="19" t="s">
        <v>408</v>
      </c>
      <c r="C1015" s="27">
        <v>54086</v>
      </c>
      <c r="D1015" s="20"/>
      <c r="E1015" s="19" t="s">
        <v>423</v>
      </c>
      <c r="F1015" s="37">
        <v>4019502346437</v>
      </c>
      <c r="G1015" s="20">
        <v>19</v>
      </c>
      <c r="H1015" s="42">
        <v>25.5</v>
      </c>
      <c r="I1015" s="38">
        <f>IF(H1015="","",H1015-H1015*(VLOOKUP(G1015,Discount!$A$3:$C$23,3,FALSE)))</f>
        <v>16.829999999999998</v>
      </c>
    </row>
    <row r="1016" spans="1:9" ht="24.95" customHeight="1">
      <c r="A1016" s="24">
        <v>139</v>
      </c>
      <c r="B1016" s="19" t="s">
        <v>408</v>
      </c>
      <c r="C1016" s="27">
        <v>54089</v>
      </c>
      <c r="D1016" s="20"/>
      <c r="E1016" s="19" t="s">
        <v>424</v>
      </c>
      <c r="F1016" s="37">
        <v>4019502346444</v>
      </c>
      <c r="G1016" s="20">
        <v>19</v>
      </c>
      <c r="H1016" s="42">
        <v>26.5</v>
      </c>
      <c r="I1016" s="38">
        <f>IF(H1016="","",H1016-H1016*(VLOOKUP(G1016,Discount!$A$3:$C$23,3,FALSE)))</f>
        <v>17.490000000000002</v>
      </c>
    </row>
    <row r="1017" spans="1:9" ht="24.95" customHeight="1">
      <c r="A1017" s="24"/>
      <c r="B1017" s="18"/>
      <c r="C1017" s="20"/>
      <c r="D1017" s="20"/>
      <c r="E1017" s="18"/>
      <c r="F1017" s="37"/>
      <c r="G1017" s="20"/>
      <c r="H1017" s="42"/>
      <c r="I1017" s="38" t="str">
        <f>IF(H1017="","",H1017-H1017*(VLOOKUP(G1017,Discount!$A$3:$C$23,3,FALSE)))</f>
        <v/>
      </c>
    </row>
    <row r="1018" spans="1:9" ht="24.95" customHeight="1">
      <c r="A1018" s="24">
        <v>140</v>
      </c>
      <c r="B1018" s="19" t="s">
        <v>590</v>
      </c>
      <c r="C1018" s="27" t="s">
        <v>48</v>
      </c>
      <c r="D1018" s="20"/>
      <c r="E1018" s="3" t="s">
        <v>154</v>
      </c>
      <c r="F1018" s="37"/>
      <c r="G1018" s="20">
        <v>19</v>
      </c>
      <c r="H1018" s="42">
        <v>25.8</v>
      </c>
      <c r="I1018" s="38">
        <f>IF(H1018="","",H1018-H1018*(VLOOKUP(G1018,Discount!$A$3:$C$23,3,FALSE)))</f>
        <v>17.027999999999999</v>
      </c>
    </row>
    <row r="1019" spans="1:9" ht="24.95" customHeight="1">
      <c r="A1019" s="24">
        <v>140</v>
      </c>
      <c r="B1019" s="19" t="s">
        <v>590</v>
      </c>
      <c r="C1019" s="27" t="s">
        <v>48</v>
      </c>
      <c r="D1019" s="20"/>
      <c r="E1019" s="3" t="s">
        <v>155</v>
      </c>
      <c r="F1019" s="37"/>
      <c r="G1019" s="20">
        <v>19</v>
      </c>
      <c r="H1019" s="42">
        <v>52</v>
      </c>
      <c r="I1019" s="38">
        <f>IF(H1019="","",H1019-H1019*(VLOOKUP(G1019,Discount!$A$3:$C$23,3,FALSE)))</f>
        <v>34.32</v>
      </c>
    </row>
    <row r="1020" spans="1:9" ht="24.95" customHeight="1">
      <c r="A1020" s="24">
        <v>140</v>
      </c>
      <c r="B1020" s="19" t="s">
        <v>590</v>
      </c>
      <c r="C1020" s="27">
        <v>53215</v>
      </c>
      <c r="D1020" s="20"/>
      <c r="E1020" s="19" t="s">
        <v>425</v>
      </c>
      <c r="F1020" s="37">
        <v>4019502350830</v>
      </c>
      <c r="G1020" s="20">
        <v>19</v>
      </c>
      <c r="H1020" s="42">
        <v>6.6</v>
      </c>
      <c r="I1020" s="38">
        <f>IF(H1020="","",H1020-H1020*(VLOOKUP(G1020,Discount!$A$3:$C$23,3,FALSE)))</f>
        <v>4.3559999999999999</v>
      </c>
    </row>
    <row r="1021" spans="1:9" ht="24.95" customHeight="1">
      <c r="A1021" s="24">
        <v>140</v>
      </c>
      <c r="B1021" s="19" t="s">
        <v>590</v>
      </c>
      <c r="C1021" s="27">
        <v>54048</v>
      </c>
      <c r="D1021" s="20"/>
      <c r="E1021" s="19" t="s">
        <v>426</v>
      </c>
      <c r="F1021" s="37">
        <v>4019502345300</v>
      </c>
      <c r="G1021" s="20">
        <v>19</v>
      </c>
      <c r="H1021" s="42">
        <v>24.5</v>
      </c>
      <c r="I1021" s="38">
        <f>IF(H1021="","",H1021-H1021*(VLOOKUP(G1021,Discount!$A$3:$C$23,3,FALSE)))</f>
        <v>16.170000000000002</v>
      </c>
    </row>
    <row r="1022" spans="1:9" ht="24.95" customHeight="1">
      <c r="A1022" s="24"/>
      <c r="B1022" s="18"/>
      <c r="C1022" s="20"/>
      <c r="D1022" s="20"/>
      <c r="E1022" s="18"/>
      <c r="F1022" s="37"/>
      <c r="G1022" s="20"/>
      <c r="H1022" s="42"/>
      <c r="I1022" s="38" t="str">
        <f>IF(H1022="","",H1022-H1022*(VLOOKUP(G1022,Discount!$A$3:$C$23,3,FALSE)))</f>
        <v/>
      </c>
    </row>
    <row r="1023" spans="1:9" ht="24.95" customHeight="1">
      <c r="A1023" s="24">
        <v>141</v>
      </c>
      <c r="B1023" s="19" t="s">
        <v>427</v>
      </c>
      <c r="C1023" s="27">
        <v>54834</v>
      </c>
      <c r="D1023" s="20"/>
      <c r="E1023" s="19" t="s">
        <v>428</v>
      </c>
      <c r="F1023" s="37">
        <v>4019502353688</v>
      </c>
      <c r="G1023" s="20">
        <v>19</v>
      </c>
      <c r="H1023" s="42">
        <v>18.399999999999999</v>
      </c>
      <c r="I1023" s="38">
        <f>IF(H1023="","",H1023-H1023*(VLOOKUP(G1023,Discount!$A$3:$C$23,3,FALSE)))</f>
        <v>12.143999999999998</v>
      </c>
    </row>
    <row r="1024" spans="1:9" ht="24.95" customHeight="1">
      <c r="A1024" s="24">
        <v>141</v>
      </c>
      <c r="B1024" s="19" t="s">
        <v>427</v>
      </c>
      <c r="C1024" s="27">
        <v>54838</v>
      </c>
      <c r="D1024" s="20"/>
      <c r="E1024" s="19" t="s">
        <v>591</v>
      </c>
      <c r="F1024" s="37">
        <v>4019502355309</v>
      </c>
      <c r="G1024" s="20">
        <v>19</v>
      </c>
      <c r="H1024" s="42">
        <v>45</v>
      </c>
      <c r="I1024" s="38">
        <f>IF(H1024="","",H1024-H1024*(VLOOKUP(G1024,Discount!$A$3:$C$23,3,FALSE)))</f>
        <v>29.7</v>
      </c>
    </row>
    <row r="1025" spans="1:9" ht="24.95" customHeight="1">
      <c r="A1025" s="24" t="s">
        <v>771</v>
      </c>
      <c r="B1025" s="19" t="s">
        <v>427</v>
      </c>
      <c r="C1025" s="27">
        <v>55371</v>
      </c>
      <c r="D1025" s="20"/>
      <c r="E1025" s="19" t="s">
        <v>592</v>
      </c>
      <c r="F1025" s="37">
        <v>4019502362864</v>
      </c>
      <c r="G1025" s="20">
        <v>19</v>
      </c>
      <c r="H1025" s="42">
        <v>52</v>
      </c>
      <c r="I1025" s="38">
        <f>IF(H1025="","",H1025-H1025*(VLOOKUP(G1025,Discount!$A$3:$C$23,3,FALSE)))</f>
        <v>34.32</v>
      </c>
    </row>
    <row r="1026" spans="1:9" ht="24.95" customHeight="1">
      <c r="A1026" s="24">
        <v>141</v>
      </c>
      <c r="B1026" s="19" t="s">
        <v>427</v>
      </c>
      <c r="C1026" s="27">
        <v>54829</v>
      </c>
      <c r="D1026" s="20"/>
      <c r="E1026" s="19" t="s">
        <v>156</v>
      </c>
      <c r="F1026" s="37">
        <v>4019502353725</v>
      </c>
      <c r="G1026" s="20">
        <v>19</v>
      </c>
      <c r="H1026" s="42">
        <v>38.5</v>
      </c>
      <c r="I1026" s="38">
        <f>IF(H1026="","",H1026-H1026*(VLOOKUP(G1026,Discount!$A$3:$C$23,3,FALSE)))</f>
        <v>25.409999999999997</v>
      </c>
    </row>
    <row r="1027" spans="1:9" ht="24.95" customHeight="1">
      <c r="A1027" s="24">
        <v>141</v>
      </c>
      <c r="B1027" s="19" t="s">
        <v>427</v>
      </c>
      <c r="C1027" s="27">
        <v>54709</v>
      </c>
      <c r="D1027" s="20"/>
      <c r="E1027" s="19" t="s">
        <v>196</v>
      </c>
      <c r="F1027" s="37">
        <v>4019502351479</v>
      </c>
      <c r="G1027" s="20">
        <v>19</v>
      </c>
      <c r="H1027" s="42">
        <v>23</v>
      </c>
      <c r="I1027" s="38">
        <f>IF(H1027="","",H1027-H1027*(VLOOKUP(G1027,Discount!$A$3:$C$23,3,FALSE)))</f>
        <v>15.18</v>
      </c>
    </row>
    <row r="1028" spans="1:9" ht="24.95" customHeight="1">
      <c r="A1028" s="24">
        <v>141</v>
      </c>
      <c r="B1028" s="19" t="s">
        <v>427</v>
      </c>
      <c r="C1028" s="27">
        <v>54030</v>
      </c>
      <c r="D1028" s="20"/>
      <c r="E1028" s="19" t="s">
        <v>429</v>
      </c>
      <c r="F1028" s="37">
        <v>4019502345317</v>
      </c>
      <c r="G1028" s="20">
        <v>19</v>
      </c>
      <c r="H1028" s="42">
        <v>16</v>
      </c>
      <c r="I1028" s="38">
        <f>IF(H1028="","",H1028-H1028*(VLOOKUP(G1028,Discount!$A$3:$C$23,3,FALSE)))</f>
        <v>10.559999999999999</v>
      </c>
    </row>
    <row r="1029" spans="1:9" ht="24.95" customHeight="1">
      <c r="A1029" s="24">
        <v>141</v>
      </c>
      <c r="B1029" s="19" t="s">
        <v>427</v>
      </c>
      <c r="C1029" s="27">
        <v>79639</v>
      </c>
      <c r="D1029" s="20"/>
      <c r="E1029" s="19" t="s">
        <v>430</v>
      </c>
      <c r="F1029" s="37">
        <v>4019502330696</v>
      </c>
      <c r="G1029" s="20">
        <v>19</v>
      </c>
      <c r="H1029" s="42">
        <v>57</v>
      </c>
      <c r="I1029" s="38">
        <f>IF(H1029="","",H1029-H1029*(VLOOKUP(G1029,Discount!$A$3:$C$23,3,FALSE)))</f>
        <v>37.619999999999997</v>
      </c>
    </row>
    <row r="1030" spans="1:9" ht="24.95" customHeight="1">
      <c r="A1030" s="24"/>
      <c r="B1030" s="19"/>
      <c r="C1030" s="27"/>
      <c r="D1030" s="20"/>
      <c r="E1030" s="19"/>
      <c r="F1030" s="37"/>
      <c r="G1030" s="20"/>
      <c r="H1030" s="42"/>
      <c r="I1030" s="38" t="str">
        <f>IF(H1030="","",H1030-H1030*(VLOOKUP(G1030,Discount!$A$3:$C$23,3,FALSE)))</f>
        <v/>
      </c>
    </row>
    <row r="1031" spans="1:9" ht="24.95" customHeight="1">
      <c r="A1031" s="8">
        <v>142</v>
      </c>
      <c r="B1031" s="19" t="s">
        <v>431</v>
      </c>
      <c r="C1031" s="27">
        <v>8961</v>
      </c>
      <c r="D1031" s="20"/>
      <c r="E1031" s="19" t="s">
        <v>432</v>
      </c>
      <c r="F1031" s="37">
        <v>4019502359031</v>
      </c>
      <c r="G1031" s="20">
        <v>19</v>
      </c>
      <c r="H1031" s="42">
        <v>22</v>
      </c>
      <c r="I1031" s="38">
        <f>IF(H1031="","",H1031-H1031*(VLOOKUP(G1031,Discount!$A$3:$C$23,3,FALSE)))</f>
        <v>14.52</v>
      </c>
    </row>
    <row r="1032" spans="1:9" ht="24.95" customHeight="1">
      <c r="A1032" s="8">
        <v>142</v>
      </c>
      <c r="B1032" s="19" t="s">
        <v>431</v>
      </c>
      <c r="C1032" s="27">
        <v>8963</v>
      </c>
      <c r="D1032" s="20"/>
      <c r="E1032" s="19" t="s">
        <v>433</v>
      </c>
      <c r="F1032" s="37">
        <v>4019502359055</v>
      </c>
      <c r="G1032" s="20">
        <v>19</v>
      </c>
      <c r="H1032" s="42">
        <v>70</v>
      </c>
      <c r="I1032" s="38">
        <f>IF(H1032="","",H1032-H1032*(VLOOKUP(G1032,Discount!$A$3:$C$23,3,FALSE)))</f>
        <v>46.2</v>
      </c>
    </row>
    <row r="1033" spans="1:9" ht="24.95" customHeight="1">
      <c r="A1033" s="8">
        <v>142</v>
      </c>
      <c r="B1033" s="19" t="s">
        <v>431</v>
      </c>
      <c r="C1033" s="27">
        <v>8964</v>
      </c>
      <c r="D1033" s="20"/>
      <c r="E1033" s="19" t="s">
        <v>434</v>
      </c>
      <c r="F1033" s="37">
        <v>4019502359062</v>
      </c>
      <c r="G1033" s="20">
        <v>19</v>
      </c>
      <c r="H1033" s="42">
        <v>16.100000000000001</v>
      </c>
      <c r="I1033" s="38">
        <f>IF(H1033="","",H1033-H1033*(VLOOKUP(G1033,Discount!$A$3:$C$23,3,FALSE)))</f>
        <v>10.626000000000001</v>
      </c>
    </row>
    <row r="1034" spans="1:9" ht="24.95" customHeight="1">
      <c r="A1034" s="8">
        <v>142</v>
      </c>
      <c r="B1034" s="19" t="s">
        <v>431</v>
      </c>
      <c r="C1034" s="27">
        <v>8967</v>
      </c>
      <c r="D1034" s="20"/>
      <c r="E1034" s="19" t="s">
        <v>435</v>
      </c>
      <c r="F1034" s="37">
        <v>4019502359093</v>
      </c>
      <c r="G1034" s="20">
        <v>19</v>
      </c>
      <c r="H1034" s="42">
        <v>91</v>
      </c>
      <c r="I1034" s="38">
        <f>IF(H1034="","",H1034-H1034*(VLOOKUP(G1034,Discount!$A$3:$C$23,3,FALSE)))</f>
        <v>60.06</v>
      </c>
    </row>
    <row r="1035" spans="1:9" ht="24.95" customHeight="1">
      <c r="A1035" s="24"/>
      <c r="B1035" s="18"/>
      <c r="C1035" s="20"/>
      <c r="D1035" s="20"/>
      <c r="E1035" s="19"/>
      <c r="F1035" s="37"/>
      <c r="G1035" s="20"/>
      <c r="H1035" s="42"/>
      <c r="I1035" s="38" t="str">
        <f>IF(H1035="","",H1035-H1035*(VLOOKUP(G1035,Discount!$A$3:$C$23,3,FALSE)))</f>
        <v/>
      </c>
    </row>
    <row r="1036" spans="1:9" ht="24.95" customHeight="1">
      <c r="A1036" s="24">
        <v>143</v>
      </c>
      <c r="B1036" s="19" t="s">
        <v>271</v>
      </c>
      <c r="C1036" s="27">
        <v>54745</v>
      </c>
      <c r="D1036" s="20"/>
      <c r="E1036" s="19" t="s">
        <v>200</v>
      </c>
      <c r="F1036" s="37">
        <v>4019502351981</v>
      </c>
      <c r="G1036" s="20">
        <v>19</v>
      </c>
      <c r="H1036" s="42">
        <v>26</v>
      </c>
      <c r="I1036" s="38">
        <f>IF(H1036="","",H1036-H1036*(VLOOKUP(G1036,Discount!$A$3:$C$23,3,FALSE)))</f>
        <v>17.16</v>
      </c>
    </row>
    <row r="1037" spans="1:9" ht="24.95" customHeight="1">
      <c r="A1037" s="24">
        <v>143</v>
      </c>
      <c r="B1037" s="19" t="s">
        <v>271</v>
      </c>
      <c r="C1037" s="27">
        <v>53196</v>
      </c>
      <c r="D1037" s="20"/>
      <c r="E1037" s="19" t="s">
        <v>199</v>
      </c>
      <c r="F1037" s="37">
        <v>4019502351486</v>
      </c>
      <c r="G1037" s="20">
        <v>19</v>
      </c>
      <c r="H1037" s="42">
        <v>23.5</v>
      </c>
      <c r="I1037" s="38">
        <f>IF(H1037="","",H1037-H1037*(VLOOKUP(G1037,Discount!$A$3:$C$23,3,FALSE)))</f>
        <v>15.51</v>
      </c>
    </row>
    <row r="1038" spans="1:9" s="17" customFormat="1" ht="24.95" customHeight="1">
      <c r="A1038" s="24">
        <v>143</v>
      </c>
      <c r="B1038" s="19" t="s">
        <v>271</v>
      </c>
      <c r="C1038" s="27">
        <v>7720</v>
      </c>
      <c r="D1038" s="20"/>
      <c r="E1038" s="19" t="s">
        <v>198</v>
      </c>
      <c r="F1038" s="37">
        <v>4019502351370</v>
      </c>
      <c r="G1038" s="20">
        <v>19</v>
      </c>
      <c r="H1038" s="42">
        <v>3.1</v>
      </c>
      <c r="I1038" s="38">
        <f>IF(H1038="","",H1038-H1038*(VLOOKUP(G1038,Discount!$A$3:$C$23,3,FALSE)))</f>
        <v>2.0460000000000003</v>
      </c>
    </row>
    <row r="1039" spans="1:9" ht="24.95" customHeight="1">
      <c r="A1039" s="24">
        <v>143</v>
      </c>
      <c r="B1039" s="19" t="s">
        <v>271</v>
      </c>
      <c r="C1039" s="27">
        <v>54638</v>
      </c>
      <c r="D1039" s="20"/>
      <c r="E1039" s="19" t="s">
        <v>593</v>
      </c>
      <c r="F1039" s="37">
        <v>4019502350823</v>
      </c>
      <c r="G1039" s="20">
        <v>19</v>
      </c>
      <c r="H1039" s="42">
        <v>16.2</v>
      </c>
      <c r="I1039" s="38">
        <f>IF(H1039="","",H1039-H1039*(VLOOKUP(G1039,Discount!$A$3:$C$23,3,FALSE)))</f>
        <v>10.692</v>
      </c>
    </row>
    <row r="1040" spans="1:9" ht="24.95" customHeight="1">
      <c r="A1040" s="24">
        <v>143</v>
      </c>
      <c r="B1040" s="19" t="s">
        <v>271</v>
      </c>
      <c r="C1040" s="27">
        <v>54637</v>
      </c>
      <c r="D1040" s="20"/>
      <c r="E1040" s="19" t="s">
        <v>594</v>
      </c>
      <c r="F1040" s="37">
        <v>4019502350816</v>
      </c>
      <c r="G1040" s="20">
        <v>19</v>
      </c>
      <c r="H1040" s="42">
        <v>2.7</v>
      </c>
      <c r="I1040" s="38">
        <f>IF(H1040="","",H1040-H1040*(VLOOKUP(G1040,Discount!$A$3:$C$23,3,FALSE)))</f>
        <v>1.782</v>
      </c>
    </row>
    <row r="1041" spans="1:9" ht="24.95" customHeight="1">
      <c r="A1041" s="24">
        <v>143</v>
      </c>
      <c r="B1041" s="19" t="s">
        <v>271</v>
      </c>
      <c r="C1041" s="27">
        <v>54636</v>
      </c>
      <c r="D1041" s="20"/>
      <c r="E1041" s="19" t="s">
        <v>595</v>
      </c>
      <c r="F1041" s="37">
        <v>4019502350809</v>
      </c>
      <c r="G1041" s="20">
        <v>19</v>
      </c>
      <c r="H1041" s="42">
        <v>39.5</v>
      </c>
      <c r="I1041" s="38">
        <f>IF(H1041="","",H1041-H1041*(VLOOKUP(G1041,Discount!$A$3:$C$23,3,FALSE)))</f>
        <v>26.07</v>
      </c>
    </row>
    <row r="1042" spans="1:9" ht="24.95" customHeight="1">
      <c r="A1042" s="24">
        <v>143</v>
      </c>
      <c r="B1042" s="19" t="s">
        <v>271</v>
      </c>
      <c r="C1042" s="27">
        <v>54830</v>
      </c>
      <c r="D1042" s="20"/>
      <c r="E1042" s="19" t="s">
        <v>197</v>
      </c>
      <c r="F1042" s="37">
        <v>4019502353695</v>
      </c>
      <c r="G1042" s="20">
        <v>19</v>
      </c>
      <c r="H1042" s="42">
        <v>15.5</v>
      </c>
      <c r="I1042" s="38">
        <f>IF(H1042="","",H1042-H1042*(VLOOKUP(G1042,Discount!$A$3:$C$23,3,FALSE)))</f>
        <v>10.23</v>
      </c>
    </row>
    <row r="1043" spans="1:9" ht="24.95" customHeight="1">
      <c r="A1043" s="24"/>
      <c r="B1043" s="18"/>
      <c r="C1043" s="20"/>
      <c r="D1043" s="20"/>
      <c r="E1043" s="19"/>
      <c r="F1043" s="37"/>
      <c r="G1043" s="20"/>
      <c r="H1043" s="42"/>
      <c r="I1043" s="38" t="str">
        <f>IF(H1043="","",H1043-H1043*(VLOOKUP(G1043,Discount!$A$3:$C$23,3,FALSE)))</f>
        <v/>
      </c>
    </row>
    <row r="1044" spans="1:9" ht="24.95" customHeight="1">
      <c r="A1044" s="24">
        <v>144</v>
      </c>
      <c r="B1044" s="19" t="s">
        <v>272</v>
      </c>
      <c r="C1044" s="27">
        <v>54762</v>
      </c>
      <c r="D1044" s="20"/>
      <c r="E1044" s="19" t="s">
        <v>436</v>
      </c>
      <c r="F1044" s="37">
        <v>4019502352858</v>
      </c>
      <c r="G1044" s="20">
        <v>19</v>
      </c>
      <c r="H1044" s="42">
        <v>125</v>
      </c>
      <c r="I1044" s="38">
        <f>IF(H1044="","",H1044-H1044*(VLOOKUP(G1044,Discount!$A$3:$C$23,3,FALSE)))</f>
        <v>82.5</v>
      </c>
    </row>
    <row r="1045" spans="1:9" ht="24.95" customHeight="1">
      <c r="A1045" s="24">
        <v>144</v>
      </c>
      <c r="B1045" s="19" t="s">
        <v>272</v>
      </c>
      <c r="C1045" s="27">
        <v>54007</v>
      </c>
      <c r="D1045" s="20"/>
      <c r="E1045" s="19" t="s">
        <v>437</v>
      </c>
      <c r="F1045" s="37">
        <v>4019502343542</v>
      </c>
      <c r="G1045" s="20">
        <v>19</v>
      </c>
      <c r="H1045" s="42">
        <v>137</v>
      </c>
      <c r="I1045" s="38">
        <f>IF(H1045="","",H1045-H1045*(VLOOKUP(G1045,Discount!$A$3:$C$23,3,FALSE)))</f>
        <v>90.419999999999987</v>
      </c>
    </row>
    <row r="1046" spans="1:9" ht="24.95" customHeight="1">
      <c r="A1046" s="24">
        <v>144</v>
      </c>
      <c r="B1046" s="19" t="s">
        <v>272</v>
      </c>
      <c r="C1046" s="27">
        <v>53988</v>
      </c>
      <c r="D1046" s="20"/>
      <c r="E1046" s="19" t="s">
        <v>596</v>
      </c>
      <c r="F1046" s="37">
        <v>4019502343214</v>
      </c>
      <c r="G1046" s="20">
        <v>19</v>
      </c>
      <c r="H1046" s="42">
        <v>23.5</v>
      </c>
      <c r="I1046" s="38">
        <f>IF(H1046="","",H1046-H1046*(VLOOKUP(G1046,Discount!$A$3:$C$23,3,FALSE)))</f>
        <v>15.51</v>
      </c>
    </row>
    <row r="1047" spans="1:9" ht="24.95" customHeight="1">
      <c r="A1047" s="24">
        <v>144</v>
      </c>
      <c r="B1047" s="19" t="s">
        <v>272</v>
      </c>
      <c r="C1047" s="27">
        <v>54604</v>
      </c>
      <c r="D1047" s="20"/>
      <c r="E1047" s="19" t="s">
        <v>157</v>
      </c>
      <c r="F1047" s="37">
        <v>4019502354753</v>
      </c>
      <c r="G1047" s="20">
        <v>19</v>
      </c>
      <c r="H1047" s="42">
        <v>44</v>
      </c>
      <c r="I1047" s="38">
        <f>IF(H1047="","",H1047-H1047*(VLOOKUP(G1047,Discount!$A$3:$C$23,3,FALSE)))</f>
        <v>29.04</v>
      </c>
    </row>
    <row r="1048" spans="1:9" ht="24.95" customHeight="1">
      <c r="A1048" s="24">
        <v>144</v>
      </c>
      <c r="B1048" s="19" t="s">
        <v>272</v>
      </c>
      <c r="C1048" s="27">
        <v>52316</v>
      </c>
      <c r="D1048" s="20"/>
      <c r="E1048" s="19" t="s">
        <v>438</v>
      </c>
      <c r="F1048" s="37">
        <v>4019502326194</v>
      </c>
      <c r="G1048" s="20">
        <v>19</v>
      </c>
      <c r="H1048" s="42">
        <v>84</v>
      </c>
      <c r="I1048" s="38">
        <f>IF(H1048="","",H1048-H1048*(VLOOKUP(G1048,Discount!$A$3:$C$23,3,FALSE)))</f>
        <v>55.44</v>
      </c>
    </row>
    <row r="1049" spans="1:9" ht="24.95" customHeight="1">
      <c r="A1049" s="24">
        <v>144</v>
      </c>
      <c r="B1049" s="19" t="s">
        <v>272</v>
      </c>
      <c r="C1049" s="27">
        <v>54665</v>
      </c>
      <c r="D1049" s="20"/>
      <c r="E1049" s="19" t="s">
        <v>201</v>
      </c>
      <c r="F1049" s="37">
        <v>4019502352865</v>
      </c>
      <c r="G1049" s="20">
        <v>19</v>
      </c>
      <c r="H1049" s="42">
        <v>54</v>
      </c>
      <c r="I1049" s="38">
        <f>IF(H1049="","",H1049-H1049*(VLOOKUP(G1049,Discount!$A$3:$C$23,3,FALSE)))</f>
        <v>35.64</v>
      </c>
    </row>
    <row r="1050" spans="1:9" ht="24.95" customHeight="1">
      <c r="A1050" s="24">
        <v>144</v>
      </c>
      <c r="B1050" s="19" t="s">
        <v>272</v>
      </c>
      <c r="C1050" s="27">
        <v>54760</v>
      </c>
      <c r="D1050" s="20"/>
      <c r="E1050" s="19" t="s">
        <v>597</v>
      </c>
      <c r="F1050" s="37">
        <v>4019502352520</v>
      </c>
      <c r="G1050" s="20">
        <v>19</v>
      </c>
      <c r="H1050" s="42">
        <v>11.7</v>
      </c>
      <c r="I1050" s="38">
        <f>IF(H1050="","",H1050-H1050*(VLOOKUP(G1050,Discount!$A$3:$C$23,3,FALSE)))</f>
        <v>7.7219999999999995</v>
      </c>
    </row>
    <row r="1051" spans="1:9" ht="24.95" customHeight="1">
      <c r="A1051" s="24">
        <v>144</v>
      </c>
      <c r="B1051" s="19" t="s">
        <v>272</v>
      </c>
      <c r="C1051" s="27">
        <v>54954</v>
      </c>
      <c r="D1051" s="20"/>
      <c r="E1051" s="19" t="s">
        <v>598</v>
      </c>
      <c r="F1051" s="37">
        <v>4019502355897</v>
      </c>
      <c r="G1051" s="20">
        <v>19</v>
      </c>
      <c r="H1051" s="42">
        <v>11.7</v>
      </c>
      <c r="I1051" s="38">
        <f>IF(H1051="","",H1051-H1051*(VLOOKUP(G1051,Discount!$A$3:$C$23,3,FALSE)))</f>
        <v>7.7219999999999995</v>
      </c>
    </row>
    <row r="1052" spans="1:9" ht="24.95" customHeight="1">
      <c r="A1052" s="24"/>
      <c r="B1052" s="19"/>
      <c r="C1052" s="27"/>
      <c r="D1052" s="20"/>
      <c r="E1052" s="19"/>
      <c r="F1052" s="37"/>
      <c r="G1052" s="20"/>
      <c r="H1052" s="42"/>
      <c r="I1052" s="38" t="str">
        <f>IF(H1052="","",H1052-H1052*(VLOOKUP(G1052,Discount!$A$3:$C$23,3,FALSE)))</f>
        <v/>
      </c>
    </row>
    <row r="1053" spans="1:9" ht="24.95" customHeight="1">
      <c r="A1053" s="24">
        <v>145</v>
      </c>
      <c r="B1053" s="19" t="s">
        <v>272</v>
      </c>
      <c r="C1053" s="27">
        <v>54709</v>
      </c>
      <c r="D1053" s="20"/>
      <c r="E1053" s="19" t="s">
        <v>196</v>
      </c>
      <c r="F1053" s="37">
        <v>4019502351479</v>
      </c>
      <c r="G1053" s="20">
        <v>19</v>
      </c>
      <c r="H1053" s="42">
        <v>23</v>
      </c>
      <c r="I1053" s="38">
        <f>IF(H1053="","",H1053-H1053*(VLOOKUP(G1053,Discount!$A$3:$C$23,3,FALSE)))</f>
        <v>15.18</v>
      </c>
    </row>
    <row r="1054" spans="1:9" ht="24.95" customHeight="1">
      <c r="A1054" s="24">
        <v>145</v>
      </c>
      <c r="B1054" s="19" t="s">
        <v>272</v>
      </c>
      <c r="C1054" s="27">
        <v>55236</v>
      </c>
      <c r="D1054" s="20"/>
      <c r="E1054" s="19" t="s">
        <v>439</v>
      </c>
      <c r="F1054" s="37">
        <v>4019502359444</v>
      </c>
      <c r="G1054" s="21">
        <v>19</v>
      </c>
      <c r="H1054" s="42">
        <v>142</v>
      </c>
      <c r="I1054" s="38">
        <f>IF(H1054="","",H1054-H1054*(VLOOKUP(G1054,Discount!$A$3:$C$23,3,FALSE)))</f>
        <v>93.72</v>
      </c>
    </row>
    <row r="1055" spans="1:9" ht="24.95" customHeight="1">
      <c r="A1055" s="24">
        <v>145</v>
      </c>
      <c r="B1055" s="19" t="s">
        <v>272</v>
      </c>
      <c r="C1055" s="27">
        <v>55239</v>
      </c>
      <c r="D1055" s="20"/>
      <c r="E1055" s="19" t="s">
        <v>440</v>
      </c>
      <c r="F1055" s="37">
        <v>4019502359451</v>
      </c>
      <c r="G1055" s="21">
        <v>19</v>
      </c>
      <c r="H1055" s="42">
        <v>131</v>
      </c>
      <c r="I1055" s="38">
        <f>IF(H1055="","",H1055-H1055*(VLOOKUP(G1055,Discount!$A$3:$C$23,3,FALSE)))</f>
        <v>86.46</v>
      </c>
    </row>
    <row r="1056" spans="1:9" ht="24.95" customHeight="1">
      <c r="A1056" s="24"/>
      <c r="B1056" s="18"/>
      <c r="C1056" s="20"/>
      <c r="D1056" s="20"/>
      <c r="E1056" s="19"/>
      <c r="F1056" s="37"/>
      <c r="G1056" s="20"/>
      <c r="H1056" s="42"/>
      <c r="I1056" s="38" t="str">
        <f>IF(H1056="","",H1056-H1056*(VLOOKUP(G1056,Discount!$A$3:$C$23,3,FALSE)))</f>
        <v/>
      </c>
    </row>
    <row r="1057" spans="1:9" ht="24.95" customHeight="1">
      <c r="A1057" s="24">
        <v>146</v>
      </c>
      <c r="B1057" s="19" t="s">
        <v>441</v>
      </c>
      <c r="C1057" s="27">
        <v>3412</v>
      </c>
      <c r="D1057" s="20"/>
      <c r="E1057" s="19" t="s">
        <v>442</v>
      </c>
      <c r="F1057" s="37">
        <v>4019502326347</v>
      </c>
      <c r="G1057" s="20">
        <v>19</v>
      </c>
      <c r="H1057" s="42">
        <v>2.2000000000000002</v>
      </c>
      <c r="I1057" s="38">
        <f>IF(H1057="","",H1057-H1057*(VLOOKUP(G1057,Discount!$A$3:$C$23,3,FALSE)))</f>
        <v>1.452</v>
      </c>
    </row>
    <row r="1058" spans="1:9" ht="24.95" customHeight="1">
      <c r="A1058" s="24">
        <v>146</v>
      </c>
      <c r="B1058" s="19" t="s">
        <v>441</v>
      </c>
      <c r="C1058" s="27">
        <v>3433</v>
      </c>
      <c r="D1058" s="20"/>
      <c r="E1058" s="19" t="s">
        <v>443</v>
      </c>
      <c r="F1058" s="37">
        <v>4019502326354</v>
      </c>
      <c r="G1058" s="20">
        <v>19</v>
      </c>
      <c r="H1058" s="42">
        <v>3.7</v>
      </c>
      <c r="I1058" s="38">
        <f>IF(H1058="","",H1058-H1058*(VLOOKUP(G1058,Discount!$A$3:$C$23,3,FALSE)))</f>
        <v>2.4420000000000002</v>
      </c>
    </row>
    <row r="1059" spans="1:9" ht="24.95" customHeight="1">
      <c r="A1059" s="24">
        <v>146</v>
      </c>
      <c r="B1059" s="19" t="s">
        <v>441</v>
      </c>
      <c r="C1059" s="27">
        <v>53500</v>
      </c>
      <c r="D1059" s="20"/>
      <c r="E1059" s="19" t="s">
        <v>444</v>
      </c>
      <c r="F1059" s="37">
        <v>4019502346239</v>
      </c>
      <c r="G1059" s="20">
        <v>19</v>
      </c>
      <c r="H1059" s="42">
        <v>6.9</v>
      </c>
      <c r="I1059" s="38">
        <f>IF(H1059="","",H1059-H1059*(VLOOKUP(G1059,Discount!$A$3:$C$23,3,FALSE)))</f>
        <v>4.5540000000000003</v>
      </c>
    </row>
    <row r="1060" spans="1:9" ht="24.95" customHeight="1">
      <c r="A1060" s="24">
        <v>146</v>
      </c>
      <c r="B1060" s="19" t="s">
        <v>441</v>
      </c>
      <c r="C1060" s="27">
        <v>54100</v>
      </c>
      <c r="D1060" s="20"/>
      <c r="E1060" s="19" t="s">
        <v>158</v>
      </c>
      <c r="F1060" s="37">
        <v>4019502346253</v>
      </c>
      <c r="G1060" s="20">
        <v>19</v>
      </c>
      <c r="H1060" s="42">
        <v>15.4</v>
      </c>
      <c r="I1060" s="38">
        <f>IF(H1060="","",H1060-H1060*(VLOOKUP(G1060,Discount!$A$3:$C$23,3,FALSE)))</f>
        <v>10.164</v>
      </c>
    </row>
    <row r="1061" spans="1:9" ht="24.95" customHeight="1">
      <c r="A1061" s="24">
        <v>146</v>
      </c>
      <c r="B1061" s="19" t="s">
        <v>441</v>
      </c>
      <c r="C1061" s="27">
        <v>54101</v>
      </c>
      <c r="D1061" s="20"/>
      <c r="E1061" s="19" t="s">
        <v>202</v>
      </c>
      <c r="F1061" s="37">
        <v>4019502346260</v>
      </c>
      <c r="G1061" s="20">
        <v>19</v>
      </c>
      <c r="H1061" s="42">
        <v>46</v>
      </c>
      <c r="I1061" s="38">
        <f>IF(H1061="","",H1061-H1061*(VLOOKUP(G1061,Discount!$A$3:$C$23,3,FALSE)))</f>
        <v>30.36</v>
      </c>
    </row>
    <row r="1062" spans="1:9" ht="24.95" customHeight="1">
      <c r="A1062" s="24">
        <v>146</v>
      </c>
      <c r="B1062" s="19" t="s">
        <v>441</v>
      </c>
      <c r="C1062" s="27">
        <v>54581</v>
      </c>
      <c r="D1062" s="20"/>
      <c r="E1062" s="19" t="s">
        <v>203</v>
      </c>
      <c r="F1062" s="37">
        <v>4019502355453</v>
      </c>
      <c r="G1062" s="20">
        <v>19</v>
      </c>
      <c r="H1062" s="42">
        <v>70</v>
      </c>
      <c r="I1062" s="38">
        <f>IF(H1062="","",H1062-H1062*(VLOOKUP(G1062,Discount!$A$3:$C$23,3,FALSE)))</f>
        <v>46.2</v>
      </c>
    </row>
    <row r="1063" spans="1:9" ht="24.95" customHeight="1">
      <c r="A1063" s="24"/>
      <c r="B1063" s="18"/>
      <c r="C1063" s="20"/>
      <c r="D1063" s="20"/>
      <c r="E1063" s="19"/>
      <c r="F1063" s="37"/>
      <c r="G1063" s="20"/>
      <c r="H1063" s="42"/>
      <c r="I1063" s="38" t="str">
        <f>IF(H1063="","",H1063-H1063*(VLOOKUP(G1063,Discount!$A$3:$C$23,3,FALSE)))</f>
        <v/>
      </c>
    </row>
    <row r="1064" spans="1:9" ht="24.95" customHeight="1">
      <c r="A1064" s="24">
        <v>147</v>
      </c>
      <c r="B1064" s="19" t="s">
        <v>273</v>
      </c>
      <c r="C1064" s="27">
        <v>54104</v>
      </c>
      <c r="D1064" s="20"/>
      <c r="E1064" s="19" t="s">
        <v>599</v>
      </c>
      <c r="F1064" s="37">
        <v>4019502346314</v>
      </c>
      <c r="G1064" s="20">
        <v>19</v>
      </c>
      <c r="H1064" s="42">
        <v>6.6</v>
      </c>
      <c r="I1064" s="38">
        <f>IF(H1064="","",H1064-H1064*(VLOOKUP(G1064,Discount!$A$3:$C$23,3,FALSE)))</f>
        <v>4.3559999999999999</v>
      </c>
    </row>
    <row r="1065" spans="1:9" ht="24.95" customHeight="1">
      <c r="A1065" s="24">
        <v>147</v>
      </c>
      <c r="B1065" s="19" t="s">
        <v>273</v>
      </c>
      <c r="C1065" s="27">
        <v>54613</v>
      </c>
      <c r="D1065" s="20"/>
      <c r="E1065" s="19" t="s">
        <v>445</v>
      </c>
      <c r="F1065" s="37">
        <v>4019502351974</v>
      </c>
      <c r="G1065" s="20">
        <v>19</v>
      </c>
      <c r="H1065" s="42">
        <v>23.5</v>
      </c>
      <c r="I1065" s="38">
        <f>IF(H1065="","",H1065-H1065*(VLOOKUP(G1065,Discount!$A$3:$C$23,3,FALSE)))</f>
        <v>15.51</v>
      </c>
    </row>
    <row r="1066" spans="1:9" ht="24.95" customHeight="1">
      <c r="A1066" s="24">
        <v>147</v>
      </c>
      <c r="B1066" s="19" t="s">
        <v>273</v>
      </c>
      <c r="C1066" s="27">
        <v>54102</v>
      </c>
      <c r="D1066" s="20"/>
      <c r="E1066" s="19" t="s">
        <v>159</v>
      </c>
      <c r="F1066" s="37">
        <v>4019502346307</v>
      </c>
      <c r="G1066" s="20">
        <v>19</v>
      </c>
      <c r="H1066" s="42">
        <v>17.899999999999999</v>
      </c>
      <c r="I1066" s="38">
        <f>IF(H1066="","",H1066-H1066*(VLOOKUP(G1066,Discount!$A$3:$C$23,3,FALSE)))</f>
        <v>11.813999999999998</v>
      </c>
    </row>
    <row r="1067" spans="1:9" ht="24.95" customHeight="1">
      <c r="A1067" s="24">
        <v>147</v>
      </c>
      <c r="B1067" s="19" t="s">
        <v>273</v>
      </c>
      <c r="C1067" s="27">
        <v>54404</v>
      </c>
      <c r="D1067" s="20"/>
      <c r="E1067" s="19" t="s">
        <v>204</v>
      </c>
      <c r="F1067" s="37">
        <v>4019502346833</v>
      </c>
      <c r="G1067" s="20">
        <v>19</v>
      </c>
      <c r="H1067" s="42">
        <v>14.5</v>
      </c>
      <c r="I1067" s="38">
        <f>IF(H1067="","",H1067-H1067*(VLOOKUP(G1067,Discount!$A$3:$C$23,3,FALSE)))</f>
        <v>9.57</v>
      </c>
    </row>
    <row r="1068" spans="1:9" ht="24.95" customHeight="1">
      <c r="A1068" s="24">
        <v>147</v>
      </c>
      <c r="B1068" s="19" t="s">
        <v>273</v>
      </c>
      <c r="C1068" s="27">
        <v>54642</v>
      </c>
      <c r="D1068" s="20"/>
      <c r="E1068" s="19" t="s">
        <v>600</v>
      </c>
      <c r="F1068" s="37">
        <v>4019502351332</v>
      </c>
      <c r="G1068" s="20">
        <v>19</v>
      </c>
      <c r="H1068" s="42">
        <v>14.8</v>
      </c>
      <c r="I1068" s="38">
        <f>IF(H1068="","",H1068-H1068*(VLOOKUP(G1068,Discount!$A$3:$C$23,3,FALSE)))</f>
        <v>9.7680000000000007</v>
      </c>
    </row>
    <row r="1069" spans="1:9" ht="24.95" customHeight="1">
      <c r="A1069" s="24">
        <v>147</v>
      </c>
      <c r="B1069" s="19" t="s">
        <v>273</v>
      </c>
      <c r="C1069" s="27">
        <v>54643</v>
      </c>
      <c r="D1069" s="20"/>
      <c r="E1069" s="19" t="s">
        <v>601</v>
      </c>
      <c r="F1069" s="37">
        <v>4019502351349</v>
      </c>
      <c r="G1069" s="20">
        <v>19</v>
      </c>
      <c r="H1069" s="42">
        <v>8.8000000000000007</v>
      </c>
      <c r="I1069" s="38">
        <f>IF(H1069="","",H1069-H1069*(VLOOKUP(G1069,Discount!$A$3:$C$23,3,FALSE)))</f>
        <v>5.8079999999999998</v>
      </c>
    </row>
    <row r="1070" spans="1:9" ht="24.95" customHeight="1">
      <c r="A1070" s="24">
        <v>147</v>
      </c>
      <c r="B1070" s="19" t="s">
        <v>273</v>
      </c>
      <c r="C1070" s="27">
        <v>54848</v>
      </c>
      <c r="D1070" s="20"/>
      <c r="E1070" s="19" t="s">
        <v>602</v>
      </c>
      <c r="F1070" s="37">
        <v>4019502354937</v>
      </c>
      <c r="G1070" s="20">
        <v>19</v>
      </c>
      <c r="H1070" s="42">
        <v>32.5</v>
      </c>
      <c r="I1070" s="38">
        <f>IF(H1070="","",H1070-H1070*(VLOOKUP(G1070,Discount!$A$3:$C$23,3,FALSE)))</f>
        <v>21.45</v>
      </c>
    </row>
    <row r="1071" spans="1:9" ht="24.95" customHeight="1">
      <c r="A1071" s="24">
        <v>147</v>
      </c>
      <c r="B1071" s="19" t="s">
        <v>273</v>
      </c>
      <c r="C1071" s="27">
        <v>54897</v>
      </c>
      <c r="D1071" s="20"/>
      <c r="E1071" s="19" t="s">
        <v>603</v>
      </c>
      <c r="F1071" s="37">
        <v>4019502355262</v>
      </c>
      <c r="G1071" s="20">
        <v>19</v>
      </c>
      <c r="H1071" s="42">
        <v>12.1</v>
      </c>
      <c r="I1071" s="38">
        <f>IF(H1071="","",H1071-H1071*(VLOOKUP(G1071,Discount!$A$3:$C$23,3,FALSE)))</f>
        <v>7.9859999999999998</v>
      </c>
    </row>
    <row r="1072" spans="1:9" ht="24.95" customHeight="1">
      <c r="A1072" s="24"/>
      <c r="B1072" s="18"/>
      <c r="C1072" s="20"/>
      <c r="D1072" s="20"/>
      <c r="E1072" s="19"/>
      <c r="F1072" s="37"/>
      <c r="G1072" s="20"/>
      <c r="H1072" s="42"/>
      <c r="I1072" s="38" t="str">
        <f>IF(H1072="","",H1072-H1072*(VLOOKUP(G1072,Discount!$A$3:$C$23,3,FALSE)))</f>
        <v/>
      </c>
    </row>
    <row r="1073" spans="1:9" ht="24.95" customHeight="1">
      <c r="A1073" s="31" t="s">
        <v>243</v>
      </c>
      <c r="B1073" s="66" t="s">
        <v>58</v>
      </c>
      <c r="C1073" s="60">
        <v>318510</v>
      </c>
      <c r="D1073" s="60"/>
      <c r="E1073" s="64" t="s">
        <v>295</v>
      </c>
      <c r="F1073" s="61">
        <v>4019502348080</v>
      </c>
      <c r="G1073" s="60">
        <v>330</v>
      </c>
      <c r="H1073" s="67" t="s">
        <v>544</v>
      </c>
      <c r="I1073" s="62" t="s">
        <v>544</v>
      </c>
    </row>
    <row r="1074" spans="1:9" ht="24.95" customHeight="1">
      <c r="A1074" s="31" t="s">
        <v>243</v>
      </c>
      <c r="B1074" s="66" t="s">
        <v>58</v>
      </c>
      <c r="C1074" s="60">
        <v>318513</v>
      </c>
      <c r="D1074" s="60"/>
      <c r="E1074" s="64" t="s">
        <v>296</v>
      </c>
      <c r="F1074" s="61">
        <v>4019502356610</v>
      </c>
      <c r="G1074" s="60">
        <v>330</v>
      </c>
      <c r="H1074" s="67" t="s">
        <v>544</v>
      </c>
      <c r="I1074" s="62" t="s">
        <v>544</v>
      </c>
    </row>
    <row r="1075" spans="1:9" ht="24.95" customHeight="1">
      <c r="A1075" s="31" t="s">
        <v>243</v>
      </c>
      <c r="B1075" s="66" t="s">
        <v>58</v>
      </c>
      <c r="C1075" s="60">
        <v>318517</v>
      </c>
      <c r="D1075" s="60"/>
      <c r="E1075" s="64" t="s">
        <v>297</v>
      </c>
      <c r="F1075" s="61">
        <v>4019502348097</v>
      </c>
      <c r="G1075" s="60">
        <v>330</v>
      </c>
      <c r="H1075" s="67" t="s">
        <v>544</v>
      </c>
      <c r="I1075" s="62" t="s">
        <v>544</v>
      </c>
    </row>
    <row r="1076" spans="1:9" ht="24.95" customHeight="1">
      <c r="A1076" s="31" t="s">
        <v>243</v>
      </c>
      <c r="B1076" s="66" t="s">
        <v>58</v>
      </c>
      <c r="C1076" s="60">
        <v>318520</v>
      </c>
      <c r="D1076" s="60"/>
      <c r="E1076" s="64" t="s">
        <v>298</v>
      </c>
      <c r="F1076" s="61">
        <v>4019502348103</v>
      </c>
      <c r="G1076" s="60">
        <v>330</v>
      </c>
      <c r="H1076" s="67" t="s">
        <v>544</v>
      </c>
      <c r="I1076" s="62" t="s">
        <v>544</v>
      </c>
    </row>
    <row r="1077" spans="1:9" ht="24.95" customHeight="1">
      <c r="A1077" s="31" t="s">
        <v>243</v>
      </c>
      <c r="B1077" s="66" t="s">
        <v>58</v>
      </c>
      <c r="C1077" s="60">
        <v>318524</v>
      </c>
      <c r="D1077" s="60"/>
      <c r="E1077" s="64" t="s">
        <v>299</v>
      </c>
      <c r="F1077" s="61">
        <v>4019502348110</v>
      </c>
      <c r="G1077" s="60">
        <v>330</v>
      </c>
      <c r="H1077" s="67" t="s">
        <v>544</v>
      </c>
      <c r="I1077" s="62" t="s">
        <v>544</v>
      </c>
    </row>
    <row r="1078" spans="1:9" ht="24.95" customHeight="1">
      <c r="A1078" s="31" t="s">
        <v>243</v>
      </c>
      <c r="B1078" s="66" t="s">
        <v>58</v>
      </c>
      <c r="C1078" s="60">
        <v>318527</v>
      </c>
      <c r="D1078" s="60"/>
      <c r="E1078" s="64" t="s">
        <v>300</v>
      </c>
      <c r="F1078" s="61">
        <v>4019502348127</v>
      </c>
      <c r="G1078" s="60">
        <v>330</v>
      </c>
      <c r="H1078" s="67" t="s">
        <v>544</v>
      </c>
      <c r="I1078" s="62" t="s">
        <v>544</v>
      </c>
    </row>
    <row r="1079" spans="1:9" ht="24.95" customHeight="1">
      <c r="A1079" s="31" t="s">
        <v>243</v>
      </c>
      <c r="B1079" s="66" t="s">
        <v>58</v>
      </c>
      <c r="C1079" s="60">
        <v>318530</v>
      </c>
      <c r="D1079" s="60"/>
      <c r="E1079" s="64" t="s">
        <v>301</v>
      </c>
      <c r="F1079" s="61">
        <v>4019502348134</v>
      </c>
      <c r="G1079" s="60">
        <v>330</v>
      </c>
      <c r="H1079" s="67" t="s">
        <v>544</v>
      </c>
      <c r="I1079" s="62" t="s">
        <v>544</v>
      </c>
    </row>
    <row r="1080" spans="1:9" ht="24.95" customHeight="1">
      <c r="A1080" s="31" t="s">
        <v>243</v>
      </c>
      <c r="B1080" s="66" t="s">
        <v>58</v>
      </c>
      <c r="C1080" s="60">
        <v>318533</v>
      </c>
      <c r="D1080" s="60"/>
      <c r="E1080" s="64" t="s">
        <v>302</v>
      </c>
      <c r="F1080" s="61">
        <v>4019502348141</v>
      </c>
      <c r="G1080" s="60">
        <v>330</v>
      </c>
      <c r="H1080" s="67" t="s">
        <v>544</v>
      </c>
      <c r="I1080" s="62" t="s">
        <v>544</v>
      </c>
    </row>
    <row r="1081" spans="1:9" ht="24.95" customHeight="1">
      <c r="A1081" s="31" t="s">
        <v>243</v>
      </c>
      <c r="B1081" s="66" t="s">
        <v>58</v>
      </c>
      <c r="C1081" s="60">
        <v>318536</v>
      </c>
      <c r="D1081" s="60"/>
      <c r="E1081" s="64" t="s">
        <v>303</v>
      </c>
      <c r="F1081" s="61">
        <v>4019502348158</v>
      </c>
      <c r="G1081" s="60">
        <v>330</v>
      </c>
      <c r="H1081" s="67" t="s">
        <v>544</v>
      </c>
      <c r="I1081" s="62" t="s">
        <v>544</v>
      </c>
    </row>
    <row r="1082" spans="1:9" ht="24.95" customHeight="1">
      <c r="A1082" s="31" t="s">
        <v>243</v>
      </c>
      <c r="B1082" s="66" t="s">
        <v>58</v>
      </c>
      <c r="C1082" s="60">
        <v>318548</v>
      </c>
      <c r="D1082" s="60"/>
      <c r="E1082" s="64" t="s">
        <v>304</v>
      </c>
      <c r="F1082" s="61">
        <v>4019502348165</v>
      </c>
      <c r="G1082" s="60">
        <v>330</v>
      </c>
      <c r="H1082" s="67" t="s">
        <v>544</v>
      </c>
      <c r="I1082" s="62" t="s">
        <v>544</v>
      </c>
    </row>
    <row r="1083" spans="1:9" ht="24.95" customHeight="1">
      <c r="A1083" s="31" t="s">
        <v>243</v>
      </c>
      <c r="B1083" s="66" t="s">
        <v>58</v>
      </c>
      <c r="C1083" s="60">
        <v>318553</v>
      </c>
      <c r="D1083" s="60"/>
      <c r="E1083" s="64" t="s">
        <v>305</v>
      </c>
      <c r="F1083" s="61">
        <v>4019502348172</v>
      </c>
      <c r="G1083" s="60">
        <v>330</v>
      </c>
      <c r="H1083" s="67" t="s">
        <v>544</v>
      </c>
      <c r="I1083" s="62" t="s">
        <v>544</v>
      </c>
    </row>
    <row r="1084" spans="1:9" ht="24.95" customHeight="1">
      <c r="A1084" s="31" t="s">
        <v>243</v>
      </c>
      <c r="B1084" s="66" t="s">
        <v>58</v>
      </c>
      <c r="C1084" s="60">
        <v>318559</v>
      </c>
      <c r="D1084" s="60"/>
      <c r="E1084" s="64" t="s">
        <v>306</v>
      </c>
      <c r="F1084" s="61">
        <v>4019502348189</v>
      </c>
      <c r="G1084" s="60">
        <v>330</v>
      </c>
      <c r="H1084" s="67" t="s">
        <v>544</v>
      </c>
      <c r="I1084" s="62" t="s">
        <v>544</v>
      </c>
    </row>
    <row r="1085" spans="1:9" ht="24.95" customHeight="1">
      <c r="A1085" s="31" t="s">
        <v>243</v>
      </c>
      <c r="B1085" s="66" t="s">
        <v>58</v>
      </c>
      <c r="C1085" s="60">
        <v>318565</v>
      </c>
      <c r="D1085" s="60"/>
      <c r="E1085" s="64" t="s">
        <v>307</v>
      </c>
      <c r="F1085" s="61">
        <v>4019502348196</v>
      </c>
      <c r="G1085" s="60">
        <v>330</v>
      </c>
      <c r="H1085" s="67" t="s">
        <v>544</v>
      </c>
      <c r="I1085" s="62" t="s">
        <v>544</v>
      </c>
    </row>
    <row r="1086" spans="1:9" ht="24.95" customHeight="1">
      <c r="A1086" s="31" t="s">
        <v>243</v>
      </c>
      <c r="B1086" s="66" t="s">
        <v>58</v>
      </c>
      <c r="C1086" s="60">
        <v>318573</v>
      </c>
      <c r="D1086" s="60"/>
      <c r="E1086" s="64" t="s">
        <v>308</v>
      </c>
      <c r="F1086" s="61">
        <v>4019502348202</v>
      </c>
      <c r="G1086" s="60">
        <v>330</v>
      </c>
      <c r="H1086" s="67" t="s">
        <v>544</v>
      </c>
      <c r="I1086" s="62" t="s">
        <v>544</v>
      </c>
    </row>
    <row r="1087" spans="1:9" ht="24.95" customHeight="1">
      <c r="A1087" s="31" t="s">
        <v>243</v>
      </c>
      <c r="B1087" s="66" t="s">
        <v>58</v>
      </c>
      <c r="C1087" s="60">
        <v>318579</v>
      </c>
      <c r="D1087" s="60"/>
      <c r="E1087" s="64" t="s">
        <v>309</v>
      </c>
      <c r="F1087" s="61">
        <v>4019502348219</v>
      </c>
      <c r="G1087" s="60">
        <v>330</v>
      </c>
      <c r="H1087" s="67" t="s">
        <v>544</v>
      </c>
      <c r="I1087" s="62" t="s">
        <v>544</v>
      </c>
    </row>
    <row r="1088" spans="1:9" ht="24.95" customHeight="1">
      <c r="A1088" s="24"/>
      <c r="B1088" s="18"/>
      <c r="C1088" s="20"/>
      <c r="D1088" s="20"/>
      <c r="E1088" s="19"/>
      <c r="F1088" s="37"/>
      <c r="G1088" s="20"/>
      <c r="H1088" s="42"/>
      <c r="I1088" s="38" t="str">
        <f>IF(H1088="","",H1088-H1088*(VLOOKUP(G1088,Discount!$A$3:$C$23,3,FALSE)))</f>
        <v/>
      </c>
    </row>
    <row r="1089" spans="1:9" ht="24.95" customHeight="1">
      <c r="A1089" s="31">
        <v>163</v>
      </c>
      <c r="B1089" s="66" t="s">
        <v>58</v>
      </c>
      <c r="C1089" s="60">
        <v>338510</v>
      </c>
      <c r="D1089" s="60"/>
      <c r="E1089" s="64" t="s">
        <v>295</v>
      </c>
      <c r="F1089" s="61">
        <v>4019502348226</v>
      </c>
      <c r="G1089" s="60">
        <v>330</v>
      </c>
      <c r="H1089" s="67" t="s">
        <v>544</v>
      </c>
      <c r="I1089" s="62" t="s">
        <v>544</v>
      </c>
    </row>
    <row r="1090" spans="1:9" ht="24.95" customHeight="1">
      <c r="A1090" s="31">
        <v>163</v>
      </c>
      <c r="B1090" s="66" t="s">
        <v>58</v>
      </c>
      <c r="C1090" s="60">
        <v>338513</v>
      </c>
      <c r="D1090" s="60"/>
      <c r="E1090" s="64" t="s">
        <v>296</v>
      </c>
      <c r="F1090" s="61">
        <v>4019502348233</v>
      </c>
      <c r="G1090" s="60">
        <v>330</v>
      </c>
      <c r="H1090" s="67" t="s">
        <v>544</v>
      </c>
      <c r="I1090" s="62" t="s">
        <v>544</v>
      </c>
    </row>
    <row r="1091" spans="1:9" ht="24.95" customHeight="1">
      <c r="A1091" s="31">
        <v>163</v>
      </c>
      <c r="B1091" s="66" t="s">
        <v>58</v>
      </c>
      <c r="C1091" s="60">
        <v>338517</v>
      </c>
      <c r="D1091" s="60"/>
      <c r="E1091" s="64" t="s">
        <v>297</v>
      </c>
      <c r="F1091" s="61">
        <v>4019502348240</v>
      </c>
      <c r="G1091" s="60">
        <v>330</v>
      </c>
      <c r="H1091" s="67" t="s">
        <v>544</v>
      </c>
      <c r="I1091" s="62" t="s">
        <v>544</v>
      </c>
    </row>
    <row r="1092" spans="1:9" ht="24.95" customHeight="1">
      <c r="A1092" s="31">
        <v>163</v>
      </c>
      <c r="B1092" s="66" t="s">
        <v>58</v>
      </c>
      <c r="C1092" s="60">
        <v>338520</v>
      </c>
      <c r="D1092" s="60"/>
      <c r="E1092" s="64" t="s">
        <v>298</v>
      </c>
      <c r="F1092" s="61">
        <v>4019502348257</v>
      </c>
      <c r="G1092" s="60">
        <v>330</v>
      </c>
      <c r="H1092" s="67" t="s">
        <v>544</v>
      </c>
      <c r="I1092" s="62" t="s">
        <v>544</v>
      </c>
    </row>
    <row r="1093" spans="1:9" ht="24.95" customHeight="1">
      <c r="A1093" s="31">
        <v>163</v>
      </c>
      <c r="B1093" s="66" t="s">
        <v>58</v>
      </c>
      <c r="C1093" s="60">
        <v>338524</v>
      </c>
      <c r="D1093" s="60"/>
      <c r="E1093" s="64" t="s">
        <v>299</v>
      </c>
      <c r="F1093" s="61">
        <v>4019502348264</v>
      </c>
      <c r="G1093" s="60">
        <v>330</v>
      </c>
      <c r="H1093" s="67" t="s">
        <v>544</v>
      </c>
      <c r="I1093" s="62" t="s">
        <v>544</v>
      </c>
    </row>
    <row r="1094" spans="1:9" ht="24.95" customHeight="1">
      <c r="A1094" s="31">
        <v>163</v>
      </c>
      <c r="B1094" s="66" t="s">
        <v>58</v>
      </c>
      <c r="C1094" s="60">
        <v>338527</v>
      </c>
      <c r="D1094" s="60"/>
      <c r="E1094" s="64" t="s">
        <v>300</v>
      </c>
      <c r="F1094" s="61">
        <v>4019502348271</v>
      </c>
      <c r="G1094" s="60">
        <v>330</v>
      </c>
      <c r="H1094" s="67" t="s">
        <v>544</v>
      </c>
      <c r="I1094" s="62" t="s">
        <v>544</v>
      </c>
    </row>
    <row r="1095" spans="1:9" ht="24.95" customHeight="1">
      <c r="A1095" s="31">
        <v>163</v>
      </c>
      <c r="B1095" s="66" t="s">
        <v>58</v>
      </c>
      <c r="C1095" s="60">
        <v>338530</v>
      </c>
      <c r="D1095" s="60"/>
      <c r="E1095" s="64" t="s">
        <v>301</v>
      </c>
      <c r="F1095" s="61">
        <v>4019502348288</v>
      </c>
      <c r="G1095" s="60">
        <v>330</v>
      </c>
      <c r="H1095" s="67" t="s">
        <v>544</v>
      </c>
      <c r="I1095" s="62" t="s">
        <v>544</v>
      </c>
    </row>
    <row r="1096" spans="1:9" ht="24.95" customHeight="1">
      <c r="A1096" s="31">
        <v>163</v>
      </c>
      <c r="B1096" s="66" t="s">
        <v>58</v>
      </c>
      <c r="C1096" s="60">
        <v>338533</v>
      </c>
      <c r="D1096" s="60"/>
      <c r="E1096" s="64" t="s">
        <v>302</v>
      </c>
      <c r="F1096" s="61">
        <v>4019502348295</v>
      </c>
      <c r="G1096" s="60">
        <v>330</v>
      </c>
      <c r="H1096" s="67" t="s">
        <v>544</v>
      </c>
      <c r="I1096" s="62" t="s">
        <v>544</v>
      </c>
    </row>
    <row r="1097" spans="1:9" ht="24.95" customHeight="1">
      <c r="A1097" s="31">
        <v>163</v>
      </c>
      <c r="B1097" s="66" t="s">
        <v>58</v>
      </c>
      <c r="C1097" s="60">
        <v>338536</v>
      </c>
      <c r="D1097" s="60"/>
      <c r="E1097" s="64" t="s">
        <v>303</v>
      </c>
      <c r="F1097" s="61">
        <v>4019502348301</v>
      </c>
      <c r="G1097" s="60">
        <v>330</v>
      </c>
      <c r="H1097" s="67" t="s">
        <v>544</v>
      </c>
      <c r="I1097" s="62" t="s">
        <v>544</v>
      </c>
    </row>
    <row r="1098" spans="1:9" ht="24.95" customHeight="1">
      <c r="A1098" s="31">
        <v>163</v>
      </c>
      <c r="B1098" s="66" t="s">
        <v>58</v>
      </c>
      <c r="C1098" s="60">
        <v>338547</v>
      </c>
      <c r="D1098" s="60"/>
      <c r="E1098" s="64" t="s">
        <v>310</v>
      </c>
      <c r="F1098" s="61">
        <v>4019502348318</v>
      </c>
      <c r="G1098" s="60">
        <v>330</v>
      </c>
      <c r="H1098" s="67" t="s">
        <v>544</v>
      </c>
      <c r="I1098" s="62" t="s">
        <v>544</v>
      </c>
    </row>
    <row r="1099" spans="1:9" ht="24.95" customHeight="1">
      <c r="A1099" s="31">
        <v>163</v>
      </c>
      <c r="B1099" s="66" t="s">
        <v>58</v>
      </c>
      <c r="C1099" s="60">
        <v>338562</v>
      </c>
      <c r="D1099" s="60"/>
      <c r="E1099" s="64" t="s">
        <v>305</v>
      </c>
      <c r="F1099" s="61">
        <v>4019502348325</v>
      </c>
      <c r="G1099" s="60">
        <v>330</v>
      </c>
      <c r="H1099" s="67" t="s">
        <v>544</v>
      </c>
      <c r="I1099" s="62" t="s">
        <v>544</v>
      </c>
    </row>
    <row r="1100" spans="1:9" ht="24.95" customHeight="1">
      <c r="A1100" s="31">
        <v>163</v>
      </c>
      <c r="B1100" s="66" t="s">
        <v>58</v>
      </c>
      <c r="C1100" s="60">
        <v>338569</v>
      </c>
      <c r="D1100" s="60"/>
      <c r="E1100" s="64" t="s">
        <v>311</v>
      </c>
      <c r="F1100" s="61">
        <v>4019502348332</v>
      </c>
      <c r="G1100" s="60">
        <v>330</v>
      </c>
      <c r="H1100" s="67" t="s">
        <v>544</v>
      </c>
      <c r="I1100" s="62" t="s">
        <v>544</v>
      </c>
    </row>
    <row r="1101" spans="1:9" ht="24.95" customHeight="1">
      <c r="A1101" s="31">
        <v>163</v>
      </c>
      <c r="B1101" s="66" t="s">
        <v>58</v>
      </c>
      <c r="C1101" s="60">
        <v>338574</v>
      </c>
      <c r="D1101" s="60"/>
      <c r="E1101" s="64" t="s">
        <v>307</v>
      </c>
      <c r="F1101" s="61">
        <v>4019502348349</v>
      </c>
      <c r="G1101" s="60">
        <v>330</v>
      </c>
      <c r="H1101" s="67" t="s">
        <v>544</v>
      </c>
      <c r="I1101" s="62" t="s">
        <v>544</v>
      </c>
    </row>
    <row r="1102" spans="1:9" ht="24.95" customHeight="1">
      <c r="A1102" s="31">
        <v>163</v>
      </c>
      <c r="B1102" s="66" t="s">
        <v>58</v>
      </c>
      <c r="C1102" s="60">
        <v>338580</v>
      </c>
      <c r="D1102" s="60"/>
      <c r="E1102" s="64" t="s">
        <v>312</v>
      </c>
      <c r="F1102" s="61">
        <v>4019502348356</v>
      </c>
      <c r="G1102" s="60">
        <v>330</v>
      </c>
      <c r="H1102" s="67" t="s">
        <v>544</v>
      </c>
      <c r="I1102" s="62" t="s">
        <v>544</v>
      </c>
    </row>
    <row r="1103" spans="1:9" ht="24.95" customHeight="1">
      <c r="A1103" s="31">
        <v>163</v>
      </c>
      <c r="B1103" s="66" t="s">
        <v>58</v>
      </c>
      <c r="C1103" s="60">
        <v>338593</v>
      </c>
      <c r="D1103" s="60"/>
      <c r="E1103" s="64" t="s">
        <v>313</v>
      </c>
      <c r="F1103" s="61">
        <v>4019502348363</v>
      </c>
      <c r="G1103" s="60">
        <v>330</v>
      </c>
      <c r="H1103" s="67" t="s">
        <v>544</v>
      </c>
      <c r="I1103" s="62" t="s">
        <v>544</v>
      </c>
    </row>
    <row r="1104" spans="1:9" ht="24.95" customHeight="1">
      <c r="A1104" s="31">
        <v>163</v>
      </c>
      <c r="B1104" s="66" t="s">
        <v>58</v>
      </c>
      <c r="C1104" s="60">
        <v>338599</v>
      </c>
      <c r="D1104" s="60"/>
      <c r="E1104" s="64" t="s">
        <v>314</v>
      </c>
      <c r="F1104" s="61">
        <v>4019502348370</v>
      </c>
      <c r="G1104" s="60">
        <v>330</v>
      </c>
      <c r="H1104" s="67" t="s">
        <v>544</v>
      </c>
      <c r="I1104" s="62" t="s">
        <v>544</v>
      </c>
    </row>
    <row r="1105" spans="1:9" ht="24.95" customHeight="1">
      <c r="A1105" s="24"/>
      <c r="B1105" s="18"/>
      <c r="C1105" s="20"/>
      <c r="D1105" s="20"/>
      <c r="E1105" s="19"/>
      <c r="F1105" s="37"/>
      <c r="G1105" s="20"/>
      <c r="H1105" s="42"/>
      <c r="I1105" s="38" t="str">
        <f>IF(H1105="","",H1105-H1105*(VLOOKUP(G1105,Discount!$A$3:$C$23,3,FALSE)))</f>
        <v/>
      </c>
    </row>
    <row r="1106" spans="1:9" ht="24.95" customHeight="1">
      <c r="A1106" s="24">
        <v>164</v>
      </c>
      <c r="B1106" s="19" t="s">
        <v>274</v>
      </c>
      <c r="C1106" s="27">
        <v>51522</v>
      </c>
      <c r="D1106" s="20"/>
      <c r="E1106" s="19" t="s">
        <v>446</v>
      </c>
      <c r="F1106" s="37">
        <v>4019502340633</v>
      </c>
      <c r="G1106" s="20">
        <v>330</v>
      </c>
      <c r="H1106" s="42">
        <v>119</v>
      </c>
      <c r="I1106" s="38">
        <f>IF(H1106="","",H1106-H1106*(VLOOKUP(G1106,Discount!$A$3:$C$23,3,FALSE)))</f>
        <v>86.87</v>
      </c>
    </row>
    <row r="1107" spans="1:9" ht="24.95" customHeight="1">
      <c r="A1107" s="24">
        <v>164</v>
      </c>
      <c r="B1107" s="19" t="s">
        <v>274</v>
      </c>
      <c r="C1107" s="27">
        <v>53965</v>
      </c>
      <c r="D1107" s="20"/>
      <c r="E1107" s="19" t="s">
        <v>447</v>
      </c>
      <c r="F1107" s="37">
        <v>4019502348387</v>
      </c>
      <c r="G1107" s="20">
        <v>330</v>
      </c>
      <c r="H1107" s="42">
        <v>176</v>
      </c>
      <c r="I1107" s="38">
        <f>IF(H1107="","",H1107-H1107*(VLOOKUP(G1107,Discount!$A$3:$C$23,3,FALSE)))</f>
        <v>128.47999999999999</v>
      </c>
    </row>
    <row r="1108" spans="1:9" ht="24.95" customHeight="1">
      <c r="A1108" s="24">
        <v>164</v>
      </c>
      <c r="B1108" s="19" t="s">
        <v>274</v>
      </c>
      <c r="C1108" s="27">
        <v>53966</v>
      </c>
      <c r="D1108" s="20"/>
      <c r="E1108" s="19" t="s">
        <v>448</v>
      </c>
      <c r="F1108" s="37">
        <v>4019502348394</v>
      </c>
      <c r="G1108" s="20">
        <v>330</v>
      </c>
      <c r="H1108" s="42">
        <v>234</v>
      </c>
      <c r="I1108" s="38">
        <f>IF(H1108="","",H1108-H1108*(VLOOKUP(G1108,Discount!$A$3:$C$23,3,FALSE)))</f>
        <v>170.82</v>
      </c>
    </row>
    <row r="1109" spans="1:9" ht="24.95" customHeight="1">
      <c r="A1109" s="24">
        <v>164</v>
      </c>
      <c r="B1109" s="19" t="s">
        <v>274</v>
      </c>
      <c r="C1109" s="27">
        <v>51525</v>
      </c>
      <c r="D1109" s="20"/>
      <c r="E1109" s="19" t="s">
        <v>449</v>
      </c>
      <c r="F1109" s="37">
        <v>4019502340848</v>
      </c>
      <c r="G1109" s="20">
        <v>330</v>
      </c>
      <c r="H1109" s="42">
        <v>310</v>
      </c>
      <c r="I1109" s="38">
        <f>IF(H1109="","",H1109-H1109*(VLOOKUP(G1109,Discount!$A$3:$C$23,3,FALSE)))</f>
        <v>226.3</v>
      </c>
    </row>
    <row r="1110" spans="1:9" ht="24.95" customHeight="1">
      <c r="A1110" s="24">
        <v>164</v>
      </c>
      <c r="B1110" s="19" t="s">
        <v>274</v>
      </c>
      <c r="C1110" s="27">
        <v>51526</v>
      </c>
      <c r="D1110" s="20"/>
      <c r="E1110" s="19" t="s">
        <v>450</v>
      </c>
      <c r="F1110" s="37">
        <v>4019502340367</v>
      </c>
      <c r="G1110" s="20">
        <v>330</v>
      </c>
      <c r="H1110" s="42">
        <v>374</v>
      </c>
      <c r="I1110" s="38">
        <f>IF(H1110="","",H1110-H1110*(VLOOKUP(G1110,Discount!$A$3:$C$23,3,FALSE)))</f>
        <v>273.02</v>
      </c>
    </row>
    <row r="1111" spans="1:9" ht="24.95" customHeight="1">
      <c r="A1111" s="8" t="s">
        <v>771</v>
      </c>
      <c r="B1111" s="19" t="s">
        <v>274</v>
      </c>
      <c r="C1111" s="22">
        <v>20000905</v>
      </c>
      <c r="D1111" s="23"/>
      <c r="E1111" s="3" t="s">
        <v>809</v>
      </c>
      <c r="F1111" s="22">
        <v>4019502363427</v>
      </c>
      <c r="G1111" s="22">
        <v>330</v>
      </c>
      <c r="H1111" s="79">
        <v>36.5</v>
      </c>
      <c r="I1111" s="38">
        <f>IF(H1111="","",H1111-H1111*(VLOOKUP(G1111,Discount!$A$3:$C$23,3,FALSE)))</f>
        <v>26.645</v>
      </c>
    </row>
    <row r="1112" spans="1:9" ht="24.95" customHeight="1">
      <c r="A1112" s="8" t="s">
        <v>771</v>
      </c>
      <c r="B1112" s="19" t="s">
        <v>274</v>
      </c>
      <c r="C1112" s="22">
        <v>20000906</v>
      </c>
      <c r="D1112" s="23"/>
      <c r="E1112" s="3" t="s">
        <v>810</v>
      </c>
      <c r="F1112" s="22">
        <v>4019502363410</v>
      </c>
      <c r="G1112" s="22">
        <v>330</v>
      </c>
      <c r="H1112" s="79">
        <v>73</v>
      </c>
      <c r="I1112" s="38">
        <f>IF(H1112="","",H1112-H1112*(VLOOKUP(G1112,Discount!$A$3:$C$23,3,FALSE)))</f>
        <v>53.29</v>
      </c>
    </row>
    <row r="1113" spans="1:9" ht="24.95" customHeight="1">
      <c r="A1113" s="8" t="s">
        <v>771</v>
      </c>
      <c r="B1113" s="19" t="s">
        <v>274</v>
      </c>
      <c r="C1113" s="22">
        <v>20000908</v>
      </c>
      <c r="D1113" s="23"/>
      <c r="E1113" s="3" t="s">
        <v>811</v>
      </c>
      <c r="F1113" s="22">
        <v>4019502363397</v>
      </c>
      <c r="G1113" s="22">
        <v>330</v>
      </c>
      <c r="H1113" s="79">
        <v>91</v>
      </c>
      <c r="I1113" s="38">
        <f>IF(H1113="","",H1113-H1113*(VLOOKUP(G1113,Discount!$A$3:$C$23,3,FALSE)))</f>
        <v>66.430000000000007</v>
      </c>
    </row>
    <row r="1114" spans="1:9" ht="24.95" customHeight="1">
      <c r="A1114" s="8" t="s">
        <v>771</v>
      </c>
      <c r="B1114" s="19" t="s">
        <v>274</v>
      </c>
      <c r="C1114" s="22">
        <v>20000904</v>
      </c>
      <c r="D1114" s="23"/>
      <c r="E1114" s="3" t="s">
        <v>446</v>
      </c>
      <c r="F1114" s="22">
        <v>4019502363434</v>
      </c>
      <c r="G1114" s="22">
        <v>330</v>
      </c>
      <c r="H1114" s="79">
        <v>125</v>
      </c>
      <c r="I1114" s="38">
        <f>IF(H1114="","",H1114-H1114*(VLOOKUP(G1114,Discount!$A$3:$C$23,3,FALSE)))</f>
        <v>91.25</v>
      </c>
    </row>
    <row r="1115" spans="1:9" ht="24.95" customHeight="1">
      <c r="A1115" s="8" t="s">
        <v>771</v>
      </c>
      <c r="B1115" s="19" t="s">
        <v>274</v>
      </c>
      <c r="C1115" s="22">
        <v>20000907</v>
      </c>
      <c r="D1115" s="23"/>
      <c r="E1115" s="3" t="s">
        <v>447</v>
      </c>
      <c r="F1115" s="22">
        <v>4019502363403</v>
      </c>
      <c r="G1115" s="22">
        <v>330</v>
      </c>
      <c r="H1115" s="79">
        <v>185</v>
      </c>
      <c r="I1115" s="38">
        <f>IF(H1115="","",H1115-H1115*(VLOOKUP(G1115,Discount!$A$3:$C$23,3,FALSE)))</f>
        <v>135.05000000000001</v>
      </c>
    </row>
    <row r="1116" spans="1:9" ht="24.95" customHeight="1">
      <c r="A1116" s="8" t="s">
        <v>771</v>
      </c>
      <c r="B1116" s="19" t="s">
        <v>274</v>
      </c>
      <c r="C1116" s="22">
        <v>20000909</v>
      </c>
      <c r="D1116" s="23"/>
      <c r="E1116" s="3" t="s">
        <v>448</v>
      </c>
      <c r="F1116" s="22">
        <v>4019502363380</v>
      </c>
      <c r="G1116" s="22">
        <v>330</v>
      </c>
      <c r="H1116" s="79">
        <v>247</v>
      </c>
      <c r="I1116" s="38">
        <f>IF(H1116="","",H1116-H1116*(VLOOKUP(G1116,Discount!$A$3:$C$23,3,FALSE)))</f>
        <v>180.31</v>
      </c>
    </row>
    <row r="1117" spans="1:9" ht="24.95" customHeight="1">
      <c r="A1117" s="24">
        <v>164</v>
      </c>
      <c r="B1117" s="19" t="s">
        <v>274</v>
      </c>
      <c r="C1117" s="27">
        <v>77059</v>
      </c>
      <c r="D1117" s="20"/>
      <c r="E1117" s="19" t="s">
        <v>160</v>
      </c>
      <c r="F1117" s="37">
        <v>4019502340398</v>
      </c>
      <c r="G1117" s="20">
        <v>330</v>
      </c>
      <c r="H1117" s="42">
        <v>3.2</v>
      </c>
      <c r="I1117" s="38">
        <f>IF(H1117="","",H1117-H1117*(VLOOKUP(G1117,Discount!$A$3:$C$23,3,FALSE)))</f>
        <v>2.3360000000000003</v>
      </c>
    </row>
    <row r="1118" spans="1:9" s="17" customFormat="1" ht="24.95" customHeight="1">
      <c r="A1118" s="31">
        <v>164</v>
      </c>
      <c r="B1118" s="64" t="s">
        <v>274</v>
      </c>
      <c r="C1118" s="63">
        <v>77209</v>
      </c>
      <c r="D1118" s="60"/>
      <c r="E1118" s="64" t="s">
        <v>190</v>
      </c>
      <c r="F1118" s="61">
        <v>4019502340374</v>
      </c>
      <c r="G1118" s="60">
        <v>330</v>
      </c>
      <c r="H1118" s="67" t="s">
        <v>544</v>
      </c>
      <c r="I1118" s="62" t="s">
        <v>544</v>
      </c>
    </row>
    <row r="1119" spans="1:9" s="17" customFormat="1" ht="24.95" customHeight="1">
      <c r="A1119" s="31">
        <v>164</v>
      </c>
      <c r="B1119" s="64" t="s">
        <v>274</v>
      </c>
      <c r="C1119" s="63">
        <v>54641</v>
      </c>
      <c r="D1119" s="60"/>
      <c r="E1119" s="64" t="s">
        <v>451</v>
      </c>
      <c r="F1119" s="61">
        <v>4019502351219</v>
      </c>
      <c r="G1119" s="60">
        <v>330</v>
      </c>
      <c r="H1119" s="67" t="s">
        <v>544</v>
      </c>
      <c r="I1119" s="62" t="s">
        <v>544</v>
      </c>
    </row>
    <row r="1120" spans="1:9" ht="24.95" customHeight="1">
      <c r="A1120" s="8" t="s">
        <v>771</v>
      </c>
      <c r="B1120" s="19" t="s">
        <v>274</v>
      </c>
      <c r="C1120" s="22">
        <v>20001022</v>
      </c>
      <c r="D1120" s="23"/>
      <c r="E1120" s="19" t="s">
        <v>808</v>
      </c>
      <c r="F1120" s="22">
        <v>4019502363441</v>
      </c>
      <c r="G1120" s="22">
        <v>330</v>
      </c>
      <c r="H1120" s="79">
        <v>16.7</v>
      </c>
      <c r="I1120" s="38">
        <f>IF(H1120="","",H1120-H1120*(VLOOKUP(G1120,Discount!$A$3:$C$23,3,FALSE)))</f>
        <v>12.190999999999999</v>
      </c>
    </row>
    <row r="1121" spans="1:9" ht="24.95" customHeight="1">
      <c r="A1121" s="24">
        <v>164</v>
      </c>
      <c r="B1121" s="19" t="s">
        <v>274</v>
      </c>
      <c r="C1121" s="27">
        <v>51566</v>
      </c>
      <c r="D1121" s="20"/>
      <c r="E1121" s="19" t="s">
        <v>452</v>
      </c>
      <c r="F1121" s="37">
        <v>4019502340428</v>
      </c>
      <c r="G1121" s="20">
        <v>330</v>
      </c>
      <c r="H1121" s="42">
        <v>20.5</v>
      </c>
      <c r="I1121" s="38">
        <f>IF(H1121="","",H1121-H1121*(VLOOKUP(G1121,Discount!$A$3:$C$23,3,FALSE)))</f>
        <v>14.965</v>
      </c>
    </row>
    <row r="1122" spans="1:9" ht="24.95" customHeight="1">
      <c r="A1122" s="24">
        <v>164</v>
      </c>
      <c r="B1122" s="19" t="s">
        <v>274</v>
      </c>
      <c r="C1122" s="27">
        <v>53451</v>
      </c>
      <c r="D1122" s="20"/>
      <c r="E1122" s="19" t="s">
        <v>453</v>
      </c>
      <c r="F1122" s="37">
        <v>4019502348530</v>
      </c>
      <c r="G1122" s="20">
        <v>330</v>
      </c>
      <c r="H1122" s="42">
        <v>26</v>
      </c>
      <c r="I1122" s="38">
        <f>IF(H1122="","",H1122-H1122*(VLOOKUP(G1122,Discount!$A$3:$C$23,3,FALSE)))</f>
        <v>18.98</v>
      </c>
    </row>
    <row r="1123" spans="1:9" ht="24.95" customHeight="1">
      <c r="A1123" s="24"/>
      <c r="B1123" s="18"/>
      <c r="C1123" s="27"/>
      <c r="D1123" s="20"/>
      <c r="E1123" s="19"/>
      <c r="F1123" s="37"/>
      <c r="G1123" s="20"/>
      <c r="H1123" s="42"/>
      <c r="I1123" s="38" t="str">
        <f>IF(H1123="","",H1123-H1123*(VLOOKUP(G1123,Discount!$A$3:$C$23,3,FALSE)))</f>
        <v/>
      </c>
    </row>
    <row r="1124" spans="1:9" ht="24.95" customHeight="1">
      <c r="A1124" s="24">
        <v>165</v>
      </c>
      <c r="B1124" s="19" t="s">
        <v>604</v>
      </c>
      <c r="C1124" s="27">
        <v>50139</v>
      </c>
      <c r="D1124" s="20"/>
      <c r="E1124" s="19" t="s">
        <v>605</v>
      </c>
      <c r="F1124" s="37">
        <v>4019502326927</v>
      </c>
      <c r="G1124" s="20">
        <v>330</v>
      </c>
      <c r="H1124" s="42">
        <v>19.399999999999999</v>
      </c>
      <c r="I1124" s="38">
        <f>IF(H1124="","",H1124-H1124*(VLOOKUP(G1124,Discount!$A$3:$C$23,3,FALSE)))</f>
        <v>14.161999999999999</v>
      </c>
    </row>
    <row r="1125" spans="1:9" ht="24.95" customHeight="1">
      <c r="A1125" s="24">
        <v>165</v>
      </c>
      <c r="B1125" s="19" t="s">
        <v>604</v>
      </c>
      <c r="C1125" s="27">
        <v>51568</v>
      </c>
      <c r="D1125" s="20"/>
      <c r="E1125" s="19" t="s">
        <v>161</v>
      </c>
      <c r="F1125" s="37">
        <v>4019502327573</v>
      </c>
      <c r="G1125" s="20">
        <v>330</v>
      </c>
      <c r="H1125" s="42">
        <v>18.899999999999999</v>
      </c>
      <c r="I1125" s="38">
        <f>IF(H1125="","",H1125-H1125*(VLOOKUP(G1125,Discount!$A$3:$C$23,3,FALSE)))</f>
        <v>13.796999999999999</v>
      </c>
    </row>
    <row r="1126" spans="1:9" ht="24.95" customHeight="1">
      <c r="A1126" s="24">
        <v>165</v>
      </c>
      <c r="B1126" s="19" t="s">
        <v>604</v>
      </c>
      <c r="C1126" s="27">
        <v>51572</v>
      </c>
      <c r="D1126" s="20"/>
      <c r="E1126" s="19" t="s">
        <v>248</v>
      </c>
      <c r="F1126" s="37">
        <v>4019502327603</v>
      </c>
      <c r="G1126" s="20">
        <v>330</v>
      </c>
      <c r="H1126" s="42">
        <v>50</v>
      </c>
      <c r="I1126" s="38">
        <f>IF(H1126="","",H1126-H1126*(VLOOKUP(G1126,Discount!$A$3:$C$23,3,FALSE)))</f>
        <v>36.5</v>
      </c>
    </row>
    <row r="1127" spans="1:9" ht="24.95" customHeight="1">
      <c r="A1127" s="24">
        <v>165</v>
      </c>
      <c r="B1127" s="19" t="s">
        <v>604</v>
      </c>
      <c r="C1127" s="27">
        <v>50141</v>
      </c>
      <c r="D1127" s="20"/>
      <c r="E1127" s="19" t="s">
        <v>454</v>
      </c>
      <c r="F1127" s="37">
        <v>4019502326934</v>
      </c>
      <c r="G1127" s="20">
        <v>330</v>
      </c>
      <c r="H1127" s="42">
        <v>19.399999999999999</v>
      </c>
      <c r="I1127" s="38">
        <f>IF(H1127="","",H1127-H1127*(VLOOKUP(G1127,Discount!$A$3:$C$23,3,FALSE)))</f>
        <v>14.161999999999999</v>
      </c>
    </row>
    <row r="1128" spans="1:9" ht="24.95" customHeight="1">
      <c r="A1128" s="24">
        <v>165</v>
      </c>
      <c r="B1128" s="19" t="s">
        <v>604</v>
      </c>
      <c r="C1128" s="27">
        <v>51569</v>
      </c>
      <c r="D1128" s="20"/>
      <c r="E1128" s="19" t="s">
        <v>455</v>
      </c>
      <c r="F1128" s="37">
        <v>4019502327580</v>
      </c>
      <c r="G1128" s="20">
        <v>330</v>
      </c>
      <c r="H1128" s="42">
        <v>18.899999999999999</v>
      </c>
      <c r="I1128" s="38">
        <f>IF(H1128="","",H1128-H1128*(VLOOKUP(G1128,Discount!$A$3:$C$23,3,FALSE)))</f>
        <v>13.796999999999999</v>
      </c>
    </row>
    <row r="1129" spans="1:9" ht="24.95" customHeight="1">
      <c r="A1129" s="24">
        <v>165</v>
      </c>
      <c r="B1129" s="19" t="s">
        <v>604</v>
      </c>
      <c r="C1129" s="27">
        <v>55021</v>
      </c>
      <c r="D1129" s="20"/>
      <c r="E1129" s="19" t="s">
        <v>244</v>
      </c>
      <c r="F1129" s="37">
        <v>4019502356993</v>
      </c>
      <c r="G1129" s="20">
        <v>330</v>
      </c>
      <c r="H1129" s="42">
        <v>136</v>
      </c>
      <c r="I1129" s="38">
        <f>IF(H1129="","",H1129-H1129*(VLOOKUP(G1129,Discount!$A$3:$C$23,3,FALSE)))</f>
        <v>99.28</v>
      </c>
    </row>
    <row r="1130" spans="1:9" ht="24.95" customHeight="1">
      <c r="A1130" s="24">
        <v>165</v>
      </c>
      <c r="B1130" s="19" t="s">
        <v>604</v>
      </c>
      <c r="C1130" s="27">
        <v>53320</v>
      </c>
      <c r="D1130" s="20"/>
      <c r="E1130" s="19" t="s">
        <v>245</v>
      </c>
      <c r="F1130" s="37">
        <v>4019502335851</v>
      </c>
      <c r="G1130" s="20">
        <v>330</v>
      </c>
      <c r="H1130" s="42">
        <v>142</v>
      </c>
      <c r="I1130" s="38">
        <f>IF(H1130="","",H1130-H1130*(VLOOKUP(G1130,Discount!$A$3:$C$23,3,FALSE)))</f>
        <v>103.66</v>
      </c>
    </row>
    <row r="1131" spans="1:9" ht="24.95" customHeight="1">
      <c r="A1131" s="24">
        <v>165</v>
      </c>
      <c r="B1131" s="19" t="s">
        <v>604</v>
      </c>
      <c r="C1131" s="27">
        <v>53321</v>
      </c>
      <c r="D1131" s="20"/>
      <c r="E1131" s="19" t="s">
        <v>246</v>
      </c>
      <c r="F1131" s="37">
        <v>4019502335868</v>
      </c>
      <c r="G1131" s="20">
        <v>330</v>
      </c>
      <c r="H1131" s="42">
        <v>146</v>
      </c>
      <c r="I1131" s="38">
        <f>IF(H1131="","",H1131-H1131*(VLOOKUP(G1131,Discount!$A$3:$C$23,3,FALSE)))</f>
        <v>106.58</v>
      </c>
    </row>
    <row r="1132" spans="1:9" ht="24.95" customHeight="1">
      <c r="A1132" s="24">
        <v>165</v>
      </c>
      <c r="B1132" s="19" t="s">
        <v>604</v>
      </c>
      <c r="C1132" s="27">
        <v>53322</v>
      </c>
      <c r="D1132" s="20"/>
      <c r="E1132" s="19" t="s">
        <v>247</v>
      </c>
      <c r="F1132" s="37">
        <v>4019502335875</v>
      </c>
      <c r="G1132" s="20">
        <v>330</v>
      </c>
      <c r="H1132" s="42">
        <v>153</v>
      </c>
      <c r="I1132" s="38">
        <f>IF(H1132="","",H1132-H1132*(VLOOKUP(G1132,Discount!$A$3:$C$23,3,FALSE)))</f>
        <v>111.69</v>
      </c>
    </row>
    <row r="1133" spans="1:9" ht="24.95" customHeight="1">
      <c r="A1133" s="24">
        <v>165</v>
      </c>
      <c r="B1133" s="19" t="s">
        <v>604</v>
      </c>
      <c r="C1133" s="27">
        <v>55096</v>
      </c>
      <c r="D1133" s="20"/>
      <c r="E1133" s="19" t="s">
        <v>456</v>
      </c>
      <c r="F1133" s="37">
        <v>4019502357822</v>
      </c>
      <c r="G1133" s="20">
        <v>330</v>
      </c>
      <c r="H1133" s="42">
        <v>75</v>
      </c>
      <c r="I1133" s="38">
        <f>IF(H1133="","",H1133-H1133*(VLOOKUP(G1133,Discount!$A$3:$C$23,3,FALSE)))</f>
        <v>54.75</v>
      </c>
    </row>
    <row r="1134" spans="1:9" ht="24.95" customHeight="1">
      <c r="A1134" s="24">
        <v>165</v>
      </c>
      <c r="B1134" s="19" t="s">
        <v>604</v>
      </c>
      <c r="C1134" s="27">
        <v>53946</v>
      </c>
      <c r="D1134" s="20"/>
      <c r="E1134" s="19" t="s">
        <v>606</v>
      </c>
      <c r="F1134" s="37">
        <v>4019502342767</v>
      </c>
      <c r="G1134" s="20">
        <v>330</v>
      </c>
      <c r="H1134" s="42">
        <v>9.6999999999999993</v>
      </c>
      <c r="I1134" s="38">
        <f>IF(H1134="","",H1134-H1134*(VLOOKUP(G1134,Discount!$A$3:$C$23,3,FALSE)))</f>
        <v>7.0809999999999995</v>
      </c>
    </row>
    <row r="1135" spans="1:9" ht="24.95" customHeight="1">
      <c r="A1135" s="24"/>
      <c r="B1135" s="18"/>
      <c r="C1135" s="20"/>
      <c r="D1135" s="20"/>
      <c r="E1135" s="19"/>
      <c r="F1135" s="37"/>
      <c r="G1135" s="20"/>
      <c r="H1135" s="42"/>
      <c r="I1135" s="38" t="str">
        <f>IF(H1135="","",H1135-H1135*(VLOOKUP(G1135,Discount!$A$3:$C$23,3,FALSE)))</f>
        <v/>
      </c>
    </row>
    <row r="1136" spans="1:9" ht="24.95" customHeight="1">
      <c r="A1136" s="24">
        <v>166</v>
      </c>
      <c r="B1136" s="19" t="s">
        <v>607</v>
      </c>
      <c r="C1136" s="27">
        <v>51637</v>
      </c>
      <c r="D1136" s="20"/>
      <c r="E1136" s="19" t="s">
        <v>457</v>
      </c>
      <c r="F1136" s="37">
        <v>4019502327665</v>
      </c>
      <c r="G1136" s="20">
        <v>330</v>
      </c>
      <c r="H1136" s="42">
        <v>655</v>
      </c>
      <c r="I1136" s="38">
        <f>IF(H1136="","",H1136-H1136*(VLOOKUP(G1136,Discount!$A$3:$C$23,3,FALSE)))</f>
        <v>478.15</v>
      </c>
    </row>
    <row r="1137" spans="1:9" ht="24.95" customHeight="1">
      <c r="A1137" s="24">
        <v>166</v>
      </c>
      <c r="B1137" s="19" t="s">
        <v>607</v>
      </c>
      <c r="C1137" s="27">
        <v>51764</v>
      </c>
      <c r="D1137" s="20"/>
      <c r="E1137" s="19" t="s">
        <v>458</v>
      </c>
      <c r="F1137" s="37">
        <v>4019502327719</v>
      </c>
      <c r="G1137" s="20">
        <v>330</v>
      </c>
      <c r="H1137" s="42">
        <v>1023</v>
      </c>
      <c r="I1137" s="38">
        <f>IF(H1137="","",H1137-H1137*(VLOOKUP(G1137,Discount!$A$3:$C$23,3,FALSE)))</f>
        <v>746.79</v>
      </c>
    </row>
    <row r="1138" spans="1:9" ht="24.95" customHeight="1">
      <c r="A1138" s="24">
        <v>166</v>
      </c>
      <c r="B1138" s="19" t="s">
        <v>607</v>
      </c>
      <c r="C1138" s="27">
        <v>54770</v>
      </c>
      <c r="D1138" s="20"/>
      <c r="E1138" s="19" t="s">
        <v>459</v>
      </c>
      <c r="F1138" s="37">
        <v>4019502353701</v>
      </c>
      <c r="G1138" s="20">
        <v>330</v>
      </c>
      <c r="H1138" s="42">
        <v>371</v>
      </c>
      <c r="I1138" s="38">
        <f>IF(H1138="","",H1138-H1138*(VLOOKUP(G1138,Discount!$A$3:$C$23,3,FALSE)))</f>
        <v>270.83</v>
      </c>
    </row>
    <row r="1139" spans="1:9" ht="24.95" customHeight="1">
      <c r="A1139" s="31">
        <v>166</v>
      </c>
      <c r="B1139" s="64" t="s">
        <v>607</v>
      </c>
      <c r="C1139" s="63">
        <v>51763</v>
      </c>
      <c r="D1139" s="60"/>
      <c r="E1139" s="64" t="s">
        <v>608</v>
      </c>
      <c r="F1139" s="61">
        <v>4019502327702</v>
      </c>
      <c r="G1139" s="60">
        <v>330</v>
      </c>
      <c r="H1139" s="67" t="s">
        <v>544</v>
      </c>
      <c r="I1139" s="62" t="s">
        <v>544</v>
      </c>
    </row>
    <row r="1140" spans="1:9" ht="24.95" customHeight="1">
      <c r="A1140" s="24">
        <v>166</v>
      </c>
      <c r="B1140" s="19" t="s">
        <v>607</v>
      </c>
      <c r="C1140" s="27">
        <v>52315</v>
      </c>
      <c r="D1140" s="20"/>
      <c r="E1140" s="19" t="s">
        <v>609</v>
      </c>
      <c r="F1140" s="37">
        <v>4019502340831</v>
      </c>
      <c r="G1140" s="20">
        <v>330</v>
      </c>
      <c r="H1140" s="42">
        <v>853</v>
      </c>
      <c r="I1140" s="38">
        <f>IF(H1140="","",H1140-H1140*(VLOOKUP(G1140,Discount!$A$3:$C$23,3,FALSE)))</f>
        <v>622.69000000000005</v>
      </c>
    </row>
    <row r="1141" spans="1:9" ht="24.95" customHeight="1">
      <c r="A1141" s="24">
        <v>166</v>
      </c>
      <c r="B1141" s="19" t="s">
        <v>607</v>
      </c>
      <c r="C1141" s="27">
        <v>55227</v>
      </c>
      <c r="D1141" s="20"/>
      <c r="E1141" s="19" t="s">
        <v>460</v>
      </c>
      <c r="F1141" s="37">
        <v>4019502359826</v>
      </c>
      <c r="G1141" s="20">
        <v>330</v>
      </c>
      <c r="H1141" s="42">
        <v>637</v>
      </c>
      <c r="I1141" s="38">
        <f>IF(H1141="","",H1141-H1141*(VLOOKUP(G1141,Discount!$A$3:$C$23,3,FALSE)))</f>
        <v>465.01</v>
      </c>
    </row>
    <row r="1142" spans="1:9" ht="24.95" customHeight="1">
      <c r="A1142" s="24">
        <v>166</v>
      </c>
      <c r="B1142" s="19" t="s">
        <v>607</v>
      </c>
      <c r="C1142" s="27">
        <v>53345</v>
      </c>
      <c r="D1142" s="20"/>
      <c r="E1142" s="19" t="s">
        <v>461</v>
      </c>
      <c r="F1142" s="37">
        <v>4019502342774</v>
      </c>
      <c r="G1142" s="20">
        <v>330</v>
      </c>
      <c r="H1142" s="42">
        <v>252</v>
      </c>
      <c r="I1142" s="38">
        <f>IF(H1142="","",H1142-H1142*(VLOOKUP(G1142,Discount!$A$3:$C$23,3,FALSE)))</f>
        <v>183.95999999999998</v>
      </c>
    </row>
    <row r="1143" spans="1:9" ht="24.95" customHeight="1">
      <c r="A1143" s="24"/>
      <c r="B1143" s="18"/>
      <c r="C1143" s="20"/>
      <c r="D1143" s="20"/>
      <c r="E1143" s="19"/>
      <c r="F1143" s="37"/>
      <c r="G1143" s="20"/>
      <c r="H1143" s="42"/>
      <c r="I1143" s="38" t="str">
        <f>IF(H1143="","",H1143-H1143*(VLOOKUP(G1143,Discount!$A$3:$C$23,3,FALSE)))</f>
        <v/>
      </c>
    </row>
    <row r="1144" spans="1:9" ht="24.95" customHeight="1">
      <c r="A1144" s="24">
        <v>167</v>
      </c>
      <c r="B1144" s="19" t="s">
        <v>610</v>
      </c>
      <c r="C1144" s="27">
        <v>53291</v>
      </c>
      <c r="D1144" s="20"/>
      <c r="E1144" s="19" t="s">
        <v>611</v>
      </c>
      <c r="F1144" s="37">
        <v>4019502335691</v>
      </c>
      <c r="G1144" s="20">
        <v>330</v>
      </c>
      <c r="H1144" s="42">
        <v>137</v>
      </c>
      <c r="I1144" s="38">
        <f>IF(H1144="","",H1144-H1144*(VLOOKUP(G1144,Discount!$A$3:$C$23,3,FALSE)))</f>
        <v>100.00999999999999</v>
      </c>
    </row>
    <row r="1145" spans="1:9" ht="24.95" customHeight="1">
      <c r="A1145" s="24">
        <v>167</v>
      </c>
      <c r="B1145" s="19" t="s">
        <v>610</v>
      </c>
      <c r="C1145" s="27">
        <v>53292</v>
      </c>
      <c r="D1145" s="20"/>
      <c r="E1145" s="19" t="s">
        <v>612</v>
      </c>
      <c r="F1145" s="37">
        <v>4019502335707</v>
      </c>
      <c r="G1145" s="20">
        <v>330</v>
      </c>
      <c r="H1145" s="42">
        <v>147</v>
      </c>
      <c r="I1145" s="38">
        <f>IF(H1145="","",H1145-H1145*(VLOOKUP(G1145,Discount!$A$3:$C$23,3,FALSE)))</f>
        <v>107.31</v>
      </c>
    </row>
    <row r="1146" spans="1:9" ht="24.95" customHeight="1">
      <c r="A1146" s="24">
        <v>167</v>
      </c>
      <c r="B1146" s="19" t="s">
        <v>610</v>
      </c>
      <c r="C1146" s="27">
        <v>54054</v>
      </c>
      <c r="D1146" s="20"/>
      <c r="E1146" s="19" t="s">
        <v>462</v>
      </c>
      <c r="F1146" s="37">
        <v>4019502348400</v>
      </c>
      <c r="G1146" s="20">
        <v>330</v>
      </c>
      <c r="H1146" s="42">
        <v>380</v>
      </c>
      <c r="I1146" s="38">
        <f>IF(H1146="","",H1146-H1146*(VLOOKUP(G1146,Discount!$A$3:$C$23,3,FALSE)))</f>
        <v>277.39999999999998</v>
      </c>
    </row>
    <row r="1147" spans="1:9" ht="24.95" customHeight="1">
      <c r="A1147" s="24">
        <v>167</v>
      </c>
      <c r="B1147" s="19" t="s">
        <v>610</v>
      </c>
      <c r="C1147" s="27">
        <v>54056</v>
      </c>
      <c r="D1147" s="20"/>
      <c r="E1147" s="19" t="s">
        <v>613</v>
      </c>
      <c r="F1147" s="37">
        <v>4019502348424</v>
      </c>
      <c r="G1147" s="20">
        <v>330</v>
      </c>
      <c r="H1147" s="42">
        <v>934</v>
      </c>
      <c r="I1147" s="38">
        <f>IF(H1147="","",H1147-H1147*(VLOOKUP(G1147,Discount!$A$3:$C$23,3,FALSE)))</f>
        <v>681.81999999999994</v>
      </c>
    </row>
    <row r="1148" spans="1:9" ht="24.95" customHeight="1">
      <c r="A1148" s="24">
        <v>167</v>
      </c>
      <c r="B1148" s="19" t="s">
        <v>610</v>
      </c>
      <c r="C1148" s="27">
        <v>54057</v>
      </c>
      <c r="D1148" s="20"/>
      <c r="E1148" s="19" t="s">
        <v>614</v>
      </c>
      <c r="F1148" s="37">
        <v>4019502348431</v>
      </c>
      <c r="G1148" s="20">
        <v>330</v>
      </c>
      <c r="H1148" s="42">
        <v>1087</v>
      </c>
      <c r="I1148" s="38">
        <f>IF(H1148="","",H1148-H1148*(VLOOKUP(G1148,Discount!$A$3:$C$23,3,FALSE)))</f>
        <v>793.51</v>
      </c>
    </row>
    <row r="1149" spans="1:9" ht="24.95" customHeight="1">
      <c r="A1149" s="24">
        <v>167</v>
      </c>
      <c r="B1149" s="19" t="s">
        <v>610</v>
      </c>
      <c r="C1149" s="27">
        <v>54058</v>
      </c>
      <c r="D1149" s="20"/>
      <c r="E1149" s="19" t="s">
        <v>615</v>
      </c>
      <c r="F1149" s="37">
        <v>4019502348448</v>
      </c>
      <c r="G1149" s="20">
        <v>330</v>
      </c>
      <c r="H1149" s="42">
        <v>1241</v>
      </c>
      <c r="I1149" s="38">
        <f>IF(H1149="","",H1149-H1149*(VLOOKUP(G1149,Discount!$A$3:$C$23,3,FALSE)))</f>
        <v>905.93</v>
      </c>
    </row>
    <row r="1150" spans="1:9" ht="24.95" customHeight="1">
      <c r="A1150" s="24">
        <v>167</v>
      </c>
      <c r="B1150" s="19" t="s">
        <v>610</v>
      </c>
      <c r="C1150" s="27">
        <v>53298</v>
      </c>
      <c r="D1150" s="20"/>
      <c r="E1150" s="19" t="s">
        <v>463</v>
      </c>
      <c r="F1150" s="37">
        <v>4019502335790</v>
      </c>
      <c r="G1150" s="20">
        <v>330</v>
      </c>
      <c r="H1150" s="42">
        <v>487</v>
      </c>
      <c r="I1150" s="38">
        <f>IF(H1150="","",H1150-H1150*(VLOOKUP(G1150,Discount!$A$3:$C$23,3,FALSE)))</f>
        <v>355.51</v>
      </c>
    </row>
    <row r="1151" spans="1:9" ht="24.95" customHeight="1">
      <c r="A1151" s="24">
        <v>167</v>
      </c>
      <c r="B1151" s="19" t="s">
        <v>610</v>
      </c>
      <c r="C1151" s="27">
        <v>54055</v>
      </c>
      <c r="D1151" s="20"/>
      <c r="E1151" s="19" t="s">
        <v>464</v>
      </c>
      <c r="F1151" s="37">
        <v>4019502348417</v>
      </c>
      <c r="G1151" s="20">
        <v>330</v>
      </c>
      <c r="H1151" s="42">
        <v>505</v>
      </c>
      <c r="I1151" s="38">
        <f>IF(H1151="","",H1151-H1151*(VLOOKUP(G1151,Discount!$A$3:$C$23,3,FALSE)))</f>
        <v>368.65</v>
      </c>
    </row>
    <row r="1152" spans="1:9" ht="24.95" customHeight="1">
      <c r="A1152" s="24">
        <v>167</v>
      </c>
      <c r="B1152" s="19" t="s">
        <v>610</v>
      </c>
      <c r="C1152" s="27">
        <v>54059</v>
      </c>
      <c r="D1152" s="20"/>
      <c r="E1152" s="19" t="s">
        <v>616</v>
      </c>
      <c r="F1152" s="37">
        <v>4019502348455</v>
      </c>
      <c r="G1152" s="20">
        <v>330</v>
      </c>
      <c r="H1152" s="42">
        <v>1073</v>
      </c>
      <c r="I1152" s="38">
        <f>IF(H1152="","",H1152-H1152*(VLOOKUP(G1152,Discount!$A$3:$C$23,3,FALSE)))</f>
        <v>783.29</v>
      </c>
    </row>
    <row r="1153" spans="1:9" ht="24.95" customHeight="1">
      <c r="A1153" s="24">
        <v>167</v>
      </c>
      <c r="B1153" s="19" t="s">
        <v>610</v>
      </c>
      <c r="C1153" s="27">
        <v>54060</v>
      </c>
      <c r="D1153" s="20"/>
      <c r="E1153" s="19" t="s">
        <v>617</v>
      </c>
      <c r="F1153" s="37">
        <v>4019502348462</v>
      </c>
      <c r="G1153" s="20">
        <v>330</v>
      </c>
      <c r="H1153" s="42">
        <v>1241</v>
      </c>
      <c r="I1153" s="38">
        <f>IF(H1153="","",H1153-H1153*(VLOOKUP(G1153,Discount!$A$3:$C$23,3,FALSE)))</f>
        <v>905.93</v>
      </c>
    </row>
    <row r="1154" spans="1:9" ht="24.95" customHeight="1">
      <c r="A1154" s="24">
        <v>167</v>
      </c>
      <c r="B1154" s="19" t="s">
        <v>610</v>
      </c>
      <c r="C1154" s="27">
        <v>54061</v>
      </c>
      <c r="D1154" s="20"/>
      <c r="E1154" s="19" t="s">
        <v>618</v>
      </c>
      <c r="F1154" s="37">
        <v>4019502348479</v>
      </c>
      <c r="G1154" s="20">
        <v>330</v>
      </c>
      <c r="H1154" s="42">
        <v>1379</v>
      </c>
      <c r="I1154" s="38">
        <f>IF(H1154="","",H1154-H1154*(VLOOKUP(G1154,Discount!$A$3:$C$23,3,FALSE)))</f>
        <v>1006.67</v>
      </c>
    </row>
    <row r="1155" spans="1:9" ht="24.95" customHeight="1">
      <c r="A1155" s="24"/>
      <c r="B1155" s="18"/>
      <c r="C1155" s="20"/>
      <c r="D1155" s="20"/>
      <c r="E1155" s="19"/>
      <c r="F1155" s="37"/>
      <c r="G1155" s="20"/>
      <c r="H1155" s="42"/>
      <c r="I1155" s="38" t="str">
        <f>IF(H1155="","",H1155-H1155*(VLOOKUP(G1155,Discount!$A$3:$C$23,3,FALSE)))</f>
        <v/>
      </c>
    </row>
    <row r="1156" spans="1:9" ht="24.95" customHeight="1">
      <c r="A1156" s="24">
        <v>168</v>
      </c>
      <c r="B1156" s="19" t="s">
        <v>619</v>
      </c>
      <c r="C1156" s="27">
        <v>53335</v>
      </c>
      <c r="D1156" s="20"/>
      <c r="E1156" s="19" t="s">
        <v>465</v>
      </c>
      <c r="F1156" s="37">
        <v>4019502340176</v>
      </c>
      <c r="G1156" s="20">
        <v>330</v>
      </c>
      <c r="H1156" s="42">
        <v>366</v>
      </c>
      <c r="I1156" s="38">
        <f>IF(H1156="","",H1156-H1156*(VLOOKUP(G1156,Discount!$A$3:$C$23,3,FALSE)))</f>
        <v>267.18</v>
      </c>
    </row>
    <row r="1157" spans="1:9" ht="24.95" customHeight="1">
      <c r="A1157" s="24">
        <v>168</v>
      </c>
      <c r="B1157" s="19" t="s">
        <v>619</v>
      </c>
      <c r="C1157" s="27">
        <v>53336</v>
      </c>
      <c r="D1157" s="20"/>
      <c r="E1157" s="19" t="s">
        <v>466</v>
      </c>
      <c r="F1157" s="37">
        <v>4019502340183</v>
      </c>
      <c r="G1157" s="20">
        <v>330</v>
      </c>
      <c r="H1157" s="42">
        <v>366</v>
      </c>
      <c r="I1157" s="38">
        <f>IF(H1157="","",H1157-H1157*(VLOOKUP(G1157,Discount!$A$3:$C$23,3,FALSE)))</f>
        <v>267.18</v>
      </c>
    </row>
    <row r="1158" spans="1:9" ht="24.95" customHeight="1">
      <c r="A1158" s="24">
        <v>168</v>
      </c>
      <c r="B1158" s="19" t="s">
        <v>619</v>
      </c>
      <c r="C1158" s="27">
        <v>54032</v>
      </c>
      <c r="D1158" s="20"/>
      <c r="E1158" s="19" t="s">
        <v>620</v>
      </c>
      <c r="F1158" s="37">
        <v>4019502348486</v>
      </c>
      <c r="G1158" s="20">
        <v>330</v>
      </c>
      <c r="H1158" s="42">
        <v>171</v>
      </c>
      <c r="I1158" s="38">
        <f>IF(H1158="","",H1158-H1158*(VLOOKUP(G1158,Discount!$A$3:$C$23,3,FALSE)))</f>
        <v>124.83</v>
      </c>
    </row>
    <row r="1159" spans="1:9" ht="24.95" customHeight="1">
      <c r="A1159" s="24">
        <v>168</v>
      </c>
      <c r="B1159" s="19" t="s">
        <v>619</v>
      </c>
      <c r="C1159" s="27">
        <v>54033</v>
      </c>
      <c r="D1159" s="20"/>
      <c r="E1159" s="19" t="s">
        <v>621</v>
      </c>
      <c r="F1159" s="37">
        <v>4019502348493</v>
      </c>
      <c r="G1159" s="20">
        <v>330</v>
      </c>
      <c r="H1159" s="42">
        <v>187</v>
      </c>
      <c r="I1159" s="38">
        <f>IF(H1159="","",H1159-H1159*(VLOOKUP(G1159,Discount!$A$3:$C$23,3,FALSE)))</f>
        <v>136.51</v>
      </c>
    </row>
    <row r="1160" spans="1:9" ht="24.95" customHeight="1">
      <c r="A1160" s="24">
        <v>168</v>
      </c>
      <c r="B1160" s="19" t="s">
        <v>619</v>
      </c>
      <c r="C1160" s="27">
        <v>54038</v>
      </c>
      <c r="D1160" s="20"/>
      <c r="E1160" s="19" t="s">
        <v>622</v>
      </c>
      <c r="F1160" s="37">
        <v>4019502348509</v>
      </c>
      <c r="G1160" s="20">
        <v>330</v>
      </c>
      <c r="H1160" s="42">
        <v>109</v>
      </c>
      <c r="I1160" s="38">
        <f>IF(H1160="","",H1160-H1160*(VLOOKUP(G1160,Discount!$A$3:$C$23,3,FALSE)))</f>
        <v>79.569999999999993</v>
      </c>
    </row>
    <row r="1161" spans="1:9" ht="24.95" customHeight="1">
      <c r="A1161" s="24">
        <v>168</v>
      </c>
      <c r="B1161" s="19" t="s">
        <v>619</v>
      </c>
      <c r="C1161" s="27">
        <v>54039</v>
      </c>
      <c r="D1161" s="20"/>
      <c r="E1161" s="19" t="s">
        <v>623</v>
      </c>
      <c r="F1161" s="37">
        <v>4019502348516</v>
      </c>
      <c r="G1161" s="20">
        <v>330</v>
      </c>
      <c r="H1161" s="42">
        <v>112</v>
      </c>
      <c r="I1161" s="38">
        <f>IF(H1161="","",H1161-H1161*(VLOOKUP(G1161,Discount!$A$3:$C$23,3,FALSE)))</f>
        <v>81.759999999999991</v>
      </c>
    </row>
    <row r="1162" spans="1:9" ht="24.95" customHeight="1">
      <c r="A1162" s="24">
        <v>168</v>
      </c>
      <c r="B1162" s="19" t="s">
        <v>624</v>
      </c>
      <c r="C1162" s="27">
        <v>53981</v>
      </c>
      <c r="D1162" s="20"/>
      <c r="E1162" s="19" t="s">
        <v>467</v>
      </c>
      <c r="F1162" s="37">
        <v>4019502344334</v>
      </c>
      <c r="G1162" s="20">
        <v>330</v>
      </c>
      <c r="H1162" s="42">
        <v>44</v>
      </c>
      <c r="I1162" s="38">
        <f>IF(H1162="","",H1162-H1162*(VLOOKUP(G1162,Discount!$A$3:$C$23,3,FALSE)))</f>
        <v>32.119999999999997</v>
      </c>
    </row>
    <row r="1163" spans="1:9" ht="24.95" customHeight="1">
      <c r="A1163" s="24">
        <v>168</v>
      </c>
      <c r="B1163" s="19" t="s">
        <v>624</v>
      </c>
      <c r="C1163" s="27">
        <v>51600</v>
      </c>
      <c r="D1163" s="20"/>
      <c r="E1163" s="19" t="s">
        <v>468</v>
      </c>
      <c r="F1163" s="37">
        <v>4019502343481</v>
      </c>
      <c r="G1163" s="20">
        <v>330</v>
      </c>
      <c r="H1163" s="42">
        <v>43</v>
      </c>
      <c r="I1163" s="38">
        <f>IF(H1163="","",H1163-H1163*(VLOOKUP(G1163,Discount!$A$3:$C$23,3,FALSE)))</f>
        <v>31.39</v>
      </c>
    </row>
    <row r="1164" spans="1:9" ht="24.95" customHeight="1">
      <c r="A1164" s="24">
        <v>168</v>
      </c>
      <c r="B1164" s="19" t="s">
        <v>624</v>
      </c>
      <c r="C1164" s="27">
        <v>54051</v>
      </c>
      <c r="D1164" s="20"/>
      <c r="E1164" s="19" t="s">
        <v>469</v>
      </c>
      <c r="F1164" s="37">
        <v>4019502343467</v>
      </c>
      <c r="G1164" s="20">
        <v>330</v>
      </c>
      <c r="H1164" s="42">
        <v>56</v>
      </c>
      <c r="I1164" s="38">
        <f>IF(H1164="","",H1164-H1164*(VLOOKUP(G1164,Discount!$A$3:$C$23,3,FALSE)))</f>
        <v>40.879999999999995</v>
      </c>
    </row>
    <row r="1165" spans="1:9" ht="24.95" customHeight="1">
      <c r="A1165" s="24">
        <v>168</v>
      </c>
      <c r="B1165" s="19" t="s">
        <v>624</v>
      </c>
      <c r="C1165" s="27">
        <v>54050</v>
      </c>
      <c r="D1165" s="20"/>
      <c r="E1165" s="19" t="s">
        <v>470</v>
      </c>
      <c r="F1165" s="37">
        <v>4019502343450</v>
      </c>
      <c r="G1165" s="20">
        <v>330</v>
      </c>
      <c r="H1165" s="42">
        <v>56</v>
      </c>
      <c r="I1165" s="38">
        <f>IF(H1165="","",H1165-H1165*(VLOOKUP(G1165,Discount!$A$3:$C$23,3,FALSE)))</f>
        <v>40.879999999999995</v>
      </c>
    </row>
    <row r="1166" spans="1:9" ht="24.95" customHeight="1">
      <c r="A1166" s="24"/>
      <c r="B1166" s="18"/>
      <c r="C1166" s="20"/>
      <c r="D1166" s="20"/>
      <c r="E1166" s="19"/>
      <c r="F1166" s="37"/>
      <c r="G1166" s="20"/>
      <c r="H1166" s="42"/>
      <c r="I1166" s="38" t="str">
        <f>IF(H1166="","",H1166-H1166*(VLOOKUP(G1166,Discount!$A$3:$C$23,3,FALSE)))</f>
        <v/>
      </c>
    </row>
    <row r="1167" spans="1:9" ht="24.95" customHeight="1">
      <c r="A1167" s="24">
        <v>169</v>
      </c>
      <c r="B1167" s="19" t="s">
        <v>624</v>
      </c>
      <c r="C1167" s="27">
        <v>53340</v>
      </c>
      <c r="D1167" s="20"/>
      <c r="E1167" s="19" t="s">
        <v>471</v>
      </c>
      <c r="F1167" s="37">
        <v>4019502340237</v>
      </c>
      <c r="G1167" s="20">
        <v>330</v>
      </c>
      <c r="H1167" s="42">
        <v>28</v>
      </c>
      <c r="I1167" s="38">
        <f>IF(H1167="","",H1167-H1167*(VLOOKUP(G1167,Discount!$A$3:$C$23,3,FALSE)))</f>
        <v>20.439999999999998</v>
      </c>
    </row>
    <row r="1168" spans="1:9" ht="24.95" customHeight="1">
      <c r="A1168" s="24">
        <v>169</v>
      </c>
      <c r="B1168" s="19" t="s">
        <v>624</v>
      </c>
      <c r="C1168" s="27">
        <v>53332</v>
      </c>
      <c r="D1168" s="20"/>
      <c r="E1168" s="19" t="s">
        <v>472</v>
      </c>
      <c r="F1168" s="37">
        <v>4019502336056</v>
      </c>
      <c r="G1168" s="20">
        <v>330</v>
      </c>
      <c r="H1168" s="42">
        <v>48</v>
      </c>
      <c r="I1168" s="38">
        <f>IF(H1168="","",H1168-H1168*(VLOOKUP(G1168,Discount!$A$3:$C$23,3,FALSE)))</f>
        <v>35.04</v>
      </c>
    </row>
    <row r="1169" spans="1:9" ht="24.95" customHeight="1">
      <c r="A1169" s="24">
        <v>169</v>
      </c>
      <c r="B1169" s="19" t="s">
        <v>624</v>
      </c>
      <c r="C1169" s="27">
        <v>55196</v>
      </c>
      <c r="D1169" s="20"/>
      <c r="E1169" s="19" t="s">
        <v>473</v>
      </c>
      <c r="F1169" s="37">
        <v>4019502358966</v>
      </c>
      <c r="G1169" s="20">
        <v>330</v>
      </c>
      <c r="H1169" s="42">
        <v>35</v>
      </c>
      <c r="I1169" s="38">
        <f>IF(H1169="","",H1169-H1169*(VLOOKUP(G1169,Discount!$A$3:$C$23,3,FALSE)))</f>
        <v>25.549999999999997</v>
      </c>
    </row>
    <row r="1170" spans="1:9" ht="24.95" customHeight="1">
      <c r="A1170" s="24">
        <v>169</v>
      </c>
      <c r="B1170" s="19" t="s">
        <v>624</v>
      </c>
      <c r="C1170" s="27">
        <v>50255</v>
      </c>
      <c r="D1170" s="20"/>
      <c r="E1170" s="19" t="s">
        <v>474</v>
      </c>
      <c r="F1170" s="37">
        <v>4019502340299</v>
      </c>
      <c r="G1170" s="20">
        <v>330</v>
      </c>
      <c r="H1170" s="42">
        <v>11.7</v>
      </c>
      <c r="I1170" s="38">
        <f>IF(H1170="","",H1170-H1170*(VLOOKUP(G1170,Discount!$A$3:$C$23,3,FALSE)))</f>
        <v>8.5410000000000004</v>
      </c>
    </row>
    <row r="1171" spans="1:9" ht="24.95" customHeight="1">
      <c r="A1171" s="24">
        <v>169</v>
      </c>
      <c r="B1171" s="19" t="s">
        <v>624</v>
      </c>
      <c r="C1171" s="27">
        <v>2272</v>
      </c>
      <c r="D1171" s="20"/>
      <c r="E1171" s="19" t="s">
        <v>475</v>
      </c>
      <c r="F1171" s="37">
        <v>4019502356702</v>
      </c>
      <c r="G1171" s="20">
        <v>330</v>
      </c>
      <c r="H1171" s="42">
        <v>25</v>
      </c>
      <c r="I1171" s="38">
        <f>IF(H1171="","",H1171-H1171*(VLOOKUP(G1171,Discount!$A$3:$C$23,3,FALSE)))</f>
        <v>18.25</v>
      </c>
    </row>
    <row r="1172" spans="1:9" ht="24.95" customHeight="1">
      <c r="A1172" s="24"/>
      <c r="B1172" s="18"/>
      <c r="C1172" s="20"/>
      <c r="D1172" s="20"/>
      <c r="E1172" s="19"/>
      <c r="F1172" s="37"/>
      <c r="G1172" s="20"/>
      <c r="H1172" s="42"/>
      <c r="I1172" s="38" t="str">
        <f>IF(H1172="","",H1172-H1172*(VLOOKUP(G1172,Discount!$A$3:$C$23,3,FALSE)))</f>
        <v/>
      </c>
    </row>
    <row r="1173" spans="1:9" ht="24.95" customHeight="1">
      <c r="A1173" s="24">
        <v>170</v>
      </c>
      <c r="B1173" s="19" t="s">
        <v>625</v>
      </c>
      <c r="C1173" s="27">
        <v>51630</v>
      </c>
      <c r="D1173" s="20"/>
      <c r="E1173" s="19" t="s">
        <v>476</v>
      </c>
      <c r="F1173" s="37">
        <v>4019502327627</v>
      </c>
      <c r="G1173" s="20">
        <v>330</v>
      </c>
      <c r="H1173" s="42">
        <v>366</v>
      </c>
      <c r="I1173" s="38">
        <f>IF(H1173="","",H1173-H1173*(VLOOKUP(G1173,Discount!$A$3:$C$23,3,FALSE)))</f>
        <v>267.18</v>
      </c>
    </row>
    <row r="1174" spans="1:9" ht="24.95" customHeight="1">
      <c r="A1174" s="24">
        <v>170</v>
      </c>
      <c r="B1174" s="19" t="s">
        <v>625</v>
      </c>
      <c r="C1174" s="27">
        <v>51635</v>
      </c>
      <c r="D1174" s="20"/>
      <c r="E1174" s="19" t="s">
        <v>477</v>
      </c>
      <c r="F1174" s="37">
        <v>4019502327658</v>
      </c>
      <c r="G1174" s="20">
        <v>330</v>
      </c>
      <c r="H1174" s="42">
        <v>286</v>
      </c>
      <c r="I1174" s="38">
        <f>IF(H1174="","",H1174-H1174*(VLOOKUP(G1174,Discount!$A$3:$C$23,3,FALSE)))</f>
        <v>208.78</v>
      </c>
    </row>
    <row r="1175" spans="1:9" ht="24.95" customHeight="1">
      <c r="A1175" s="24">
        <v>170</v>
      </c>
      <c r="B1175" s="19" t="s">
        <v>625</v>
      </c>
      <c r="C1175" s="27">
        <v>51762</v>
      </c>
      <c r="D1175" s="20"/>
      <c r="E1175" s="19" t="s">
        <v>478</v>
      </c>
      <c r="F1175" s="37">
        <v>4019502327696</v>
      </c>
      <c r="G1175" s="20">
        <v>330</v>
      </c>
      <c r="H1175" s="42">
        <v>371</v>
      </c>
      <c r="I1175" s="38">
        <f>IF(H1175="","",H1175-H1175*(VLOOKUP(G1175,Discount!$A$3:$C$23,3,FALSE)))</f>
        <v>270.83</v>
      </c>
    </row>
    <row r="1176" spans="1:9" ht="24.95" customHeight="1">
      <c r="A1176" s="24">
        <v>170</v>
      </c>
      <c r="B1176" s="19" t="s">
        <v>625</v>
      </c>
      <c r="C1176" s="27">
        <v>54040</v>
      </c>
      <c r="D1176" s="20"/>
      <c r="E1176" s="19" t="s">
        <v>626</v>
      </c>
      <c r="F1176" s="37">
        <v>4019502343412</v>
      </c>
      <c r="G1176" s="20">
        <v>330</v>
      </c>
      <c r="H1176" s="42">
        <v>800</v>
      </c>
      <c r="I1176" s="38">
        <f>IF(H1176="","",H1176-H1176*(VLOOKUP(G1176,Discount!$A$3:$C$23,3,FALSE)))</f>
        <v>584</v>
      </c>
    </row>
    <row r="1177" spans="1:9" ht="24.95" customHeight="1">
      <c r="A1177" s="24">
        <v>170</v>
      </c>
      <c r="B1177" s="19" t="s">
        <v>625</v>
      </c>
      <c r="C1177" s="27">
        <v>54041</v>
      </c>
      <c r="D1177" s="20"/>
      <c r="E1177" s="19" t="s">
        <v>627</v>
      </c>
      <c r="F1177" s="37">
        <v>4019502343429</v>
      </c>
      <c r="G1177" s="20">
        <v>330</v>
      </c>
      <c r="H1177" s="42">
        <v>961</v>
      </c>
      <c r="I1177" s="38">
        <f>IF(H1177="","",H1177-H1177*(VLOOKUP(G1177,Discount!$A$3:$C$23,3,FALSE)))</f>
        <v>701.53</v>
      </c>
    </row>
    <row r="1178" spans="1:9" ht="24.95" customHeight="1">
      <c r="A1178" s="24">
        <v>170</v>
      </c>
      <c r="B1178" s="19" t="s">
        <v>625</v>
      </c>
      <c r="C1178" s="27">
        <v>54042</v>
      </c>
      <c r="D1178" s="20"/>
      <c r="E1178" s="19" t="s">
        <v>628</v>
      </c>
      <c r="F1178" s="37">
        <v>4019502343436</v>
      </c>
      <c r="G1178" s="20">
        <v>330</v>
      </c>
      <c r="H1178" s="42">
        <v>673</v>
      </c>
      <c r="I1178" s="38">
        <f>IF(H1178="","",H1178-H1178*(VLOOKUP(G1178,Discount!$A$3:$C$23,3,FALSE)))</f>
        <v>491.28999999999996</v>
      </c>
    </row>
    <row r="1179" spans="1:9" ht="24.95" customHeight="1">
      <c r="A1179" s="24">
        <v>170</v>
      </c>
      <c r="B1179" s="19" t="s">
        <v>625</v>
      </c>
      <c r="C1179" s="27">
        <v>54043</v>
      </c>
      <c r="D1179" s="20"/>
      <c r="E1179" s="19" t="s">
        <v>629</v>
      </c>
      <c r="F1179" s="37">
        <v>4019502343443</v>
      </c>
      <c r="G1179" s="20">
        <v>330</v>
      </c>
      <c r="H1179" s="42">
        <v>730</v>
      </c>
      <c r="I1179" s="38">
        <f>IF(H1179="","",H1179-H1179*(VLOOKUP(G1179,Discount!$A$3:$C$23,3,FALSE)))</f>
        <v>532.9</v>
      </c>
    </row>
    <row r="1180" spans="1:9" ht="24.95" customHeight="1">
      <c r="A1180" s="24"/>
      <c r="B1180" s="18"/>
      <c r="C1180" s="20"/>
      <c r="D1180" s="20"/>
      <c r="E1180" s="18"/>
      <c r="F1180" s="37"/>
      <c r="G1180" s="20"/>
      <c r="H1180" s="42"/>
      <c r="I1180" s="38" t="str">
        <f>IF(H1180="","",H1180-H1180*(VLOOKUP(G1180,Discount!$A$3:$C$23,3,FALSE)))</f>
        <v/>
      </c>
    </row>
    <row r="1181" spans="1:9" ht="24.95" customHeight="1">
      <c r="A1181" s="24" t="s">
        <v>249</v>
      </c>
      <c r="B1181" s="18" t="s">
        <v>59</v>
      </c>
      <c r="C1181" s="20">
        <v>22110604</v>
      </c>
      <c r="D1181" s="23">
        <v>4</v>
      </c>
      <c r="E1181" s="19" t="s">
        <v>162</v>
      </c>
      <c r="F1181" s="37">
        <v>4019502344297</v>
      </c>
      <c r="G1181" s="20">
        <v>300</v>
      </c>
      <c r="H1181" s="42">
        <v>621</v>
      </c>
      <c r="I1181" s="38">
        <f>IF(H1181="","",H1181-H1181*(VLOOKUP(G1181,Discount!$A$3:$C$23,3,FALSE)))</f>
        <v>453.33</v>
      </c>
    </row>
    <row r="1182" spans="1:9" ht="24.95" customHeight="1">
      <c r="A1182" s="24" t="s">
        <v>249</v>
      </c>
      <c r="B1182" s="18" t="s">
        <v>59</v>
      </c>
      <c r="C1182" s="20">
        <v>22110605</v>
      </c>
      <c r="D1182" s="23">
        <v>5</v>
      </c>
      <c r="E1182" s="19" t="s">
        <v>162</v>
      </c>
      <c r="F1182" s="37">
        <v>4019502344303</v>
      </c>
      <c r="G1182" s="20">
        <v>300</v>
      </c>
      <c r="H1182" s="42">
        <v>690</v>
      </c>
      <c r="I1182" s="38">
        <f>IF(H1182="","",H1182-H1182*(VLOOKUP(G1182,Discount!$A$3:$C$23,3,FALSE)))</f>
        <v>503.7</v>
      </c>
    </row>
    <row r="1183" spans="1:9" ht="24.95" customHeight="1">
      <c r="A1183" s="24" t="s">
        <v>249</v>
      </c>
      <c r="B1183" s="18" t="s">
        <v>59</v>
      </c>
      <c r="C1183" s="20">
        <v>22110606</v>
      </c>
      <c r="D1183" s="23">
        <v>6</v>
      </c>
      <c r="E1183" s="19" t="s">
        <v>162</v>
      </c>
      <c r="F1183" s="37">
        <v>4019502332058</v>
      </c>
      <c r="G1183" s="20">
        <v>300</v>
      </c>
      <c r="H1183" s="42">
        <v>792</v>
      </c>
      <c r="I1183" s="38">
        <f>IF(H1183="","",H1183-H1183*(VLOOKUP(G1183,Discount!$A$3:$C$23,3,FALSE)))</f>
        <v>578.16</v>
      </c>
    </row>
    <row r="1184" spans="1:9" ht="24.95" customHeight="1">
      <c r="A1184" s="24" t="s">
        <v>249</v>
      </c>
      <c r="B1184" s="18" t="s">
        <v>59</v>
      </c>
      <c r="C1184" s="20">
        <v>22110607</v>
      </c>
      <c r="D1184" s="23">
        <v>7</v>
      </c>
      <c r="E1184" s="19" t="s">
        <v>162</v>
      </c>
      <c r="F1184" s="37">
        <v>4019502344310</v>
      </c>
      <c r="G1184" s="20">
        <v>300</v>
      </c>
      <c r="H1184" s="42">
        <v>893</v>
      </c>
      <c r="I1184" s="38">
        <f>IF(H1184="","",H1184-H1184*(VLOOKUP(G1184,Discount!$A$3:$C$23,3,FALSE)))</f>
        <v>651.89</v>
      </c>
    </row>
    <row r="1185" spans="1:9" ht="24.95" customHeight="1">
      <c r="A1185" s="24" t="s">
        <v>249</v>
      </c>
      <c r="B1185" s="18" t="s">
        <v>59</v>
      </c>
      <c r="C1185" s="20">
        <v>22110608</v>
      </c>
      <c r="D1185" s="23">
        <v>8</v>
      </c>
      <c r="E1185" s="19" t="s">
        <v>162</v>
      </c>
      <c r="F1185" s="37">
        <v>4019502332072</v>
      </c>
      <c r="G1185" s="20">
        <v>300</v>
      </c>
      <c r="H1185" s="42">
        <v>1027</v>
      </c>
      <c r="I1185" s="38">
        <f>IF(H1185="","",H1185-H1185*(VLOOKUP(G1185,Discount!$A$3:$C$23,3,FALSE)))</f>
        <v>749.71</v>
      </c>
    </row>
    <row r="1186" spans="1:9" ht="24.95" customHeight="1">
      <c r="A1186" s="24" t="s">
        <v>249</v>
      </c>
      <c r="B1186" s="18" t="s">
        <v>59</v>
      </c>
      <c r="C1186" s="20">
        <v>22110609</v>
      </c>
      <c r="D1186" s="23">
        <v>9</v>
      </c>
      <c r="E1186" s="19" t="s">
        <v>162</v>
      </c>
      <c r="F1186" s="37">
        <v>4019502344327</v>
      </c>
      <c r="G1186" s="20">
        <v>300</v>
      </c>
      <c r="H1186" s="42">
        <v>1161</v>
      </c>
      <c r="I1186" s="38">
        <f>IF(H1186="","",H1186-H1186*(VLOOKUP(G1186,Discount!$A$3:$C$23,3,FALSE)))</f>
        <v>847.53</v>
      </c>
    </row>
    <row r="1187" spans="1:9" ht="24.95" customHeight="1">
      <c r="A1187" s="24" t="s">
        <v>249</v>
      </c>
      <c r="B1187" s="18" t="s">
        <v>59</v>
      </c>
      <c r="C1187" s="20">
        <v>22110610</v>
      </c>
      <c r="D1187" s="23">
        <v>10</v>
      </c>
      <c r="E1187" s="19" t="s">
        <v>162</v>
      </c>
      <c r="F1187" s="37">
        <v>4019502332096</v>
      </c>
      <c r="G1187" s="20">
        <v>300</v>
      </c>
      <c r="H1187" s="42">
        <v>1259</v>
      </c>
      <c r="I1187" s="38">
        <f>IF(H1187="","",H1187-H1187*(VLOOKUP(G1187,Discount!$A$3:$C$23,3,FALSE)))</f>
        <v>919.06999999999994</v>
      </c>
    </row>
    <row r="1188" spans="1:9" ht="24.95" customHeight="1">
      <c r="A1188" s="24" t="s">
        <v>249</v>
      </c>
      <c r="B1188" s="18" t="s">
        <v>59</v>
      </c>
      <c r="C1188" s="20">
        <v>22110611</v>
      </c>
      <c r="D1188" s="23">
        <v>11</v>
      </c>
      <c r="E1188" s="19" t="s">
        <v>162</v>
      </c>
      <c r="F1188" s="37">
        <v>4019502344341</v>
      </c>
      <c r="G1188" s="20">
        <v>300</v>
      </c>
      <c r="H1188" s="42">
        <v>1359</v>
      </c>
      <c r="I1188" s="38">
        <f>IF(H1188="","",H1188-H1188*(VLOOKUP(G1188,Discount!$A$3:$C$23,3,FALSE)))</f>
        <v>992.06999999999994</v>
      </c>
    </row>
    <row r="1189" spans="1:9" ht="24.95" customHeight="1">
      <c r="A1189" s="24" t="s">
        <v>249</v>
      </c>
      <c r="B1189" s="18" t="s">
        <v>59</v>
      </c>
      <c r="C1189" s="20">
        <v>22110612</v>
      </c>
      <c r="D1189" s="23">
        <v>12</v>
      </c>
      <c r="E1189" s="19" t="s">
        <v>162</v>
      </c>
      <c r="F1189" s="37">
        <v>4019502332119</v>
      </c>
      <c r="G1189" s="20">
        <v>300</v>
      </c>
      <c r="H1189" s="42">
        <v>1424</v>
      </c>
      <c r="I1189" s="38">
        <f>IF(H1189="","",H1189-H1189*(VLOOKUP(G1189,Discount!$A$3:$C$23,3,FALSE)))</f>
        <v>1039.52</v>
      </c>
    </row>
    <row r="1190" spans="1:9" ht="24.95" customHeight="1">
      <c r="A1190" s="24" t="s">
        <v>249</v>
      </c>
      <c r="B1190" s="18" t="s">
        <v>59</v>
      </c>
      <c r="C1190" s="20">
        <v>22110613</v>
      </c>
      <c r="D1190" s="23">
        <v>13</v>
      </c>
      <c r="E1190" s="19" t="s">
        <v>162</v>
      </c>
      <c r="F1190" s="37">
        <v>4019502344358</v>
      </c>
      <c r="G1190" s="20">
        <v>300</v>
      </c>
      <c r="H1190" s="42">
        <v>1490</v>
      </c>
      <c r="I1190" s="38">
        <f>IF(H1190="","",H1190-H1190*(VLOOKUP(G1190,Discount!$A$3:$C$23,3,FALSE)))</f>
        <v>1087.7</v>
      </c>
    </row>
    <row r="1191" spans="1:9" ht="24.95" customHeight="1">
      <c r="A1191" s="24" t="s">
        <v>249</v>
      </c>
      <c r="B1191" s="18" t="s">
        <v>59</v>
      </c>
      <c r="C1191" s="20">
        <v>22110614</v>
      </c>
      <c r="D1191" s="23">
        <v>14</v>
      </c>
      <c r="E1191" s="19" t="s">
        <v>162</v>
      </c>
      <c r="F1191" s="37">
        <v>4019502344365</v>
      </c>
      <c r="G1191" s="20">
        <v>300</v>
      </c>
      <c r="H1191" s="42">
        <v>1621</v>
      </c>
      <c r="I1191" s="38">
        <f>IF(H1191="","",H1191-H1191*(VLOOKUP(G1191,Discount!$A$3:$C$23,3,FALSE)))</f>
        <v>1183.33</v>
      </c>
    </row>
    <row r="1192" spans="1:9" ht="24.95" customHeight="1">
      <c r="A1192" s="24" t="s">
        <v>249</v>
      </c>
      <c r="B1192" s="18" t="s">
        <v>59</v>
      </c>
      <c r="C1192" s="20">
        <v>22110615</v>
      </c>
      <c r="D1192" s="23">
        <v>15</v>
      </c>
      <c r="E1192" s="19" t="s">
        <v>162</v>
      </c>
      <c r="F1192" s="37">
        <v>4019502344372</v>
      </c>
      <c r="G1192" s="20">
        <v>300</v>
      </c>
      <c r="H1192" s="42">
        <v>1751</v>
      </c>
      <c r="I1192" s="38">
        <f>IF(H1192="","",H1192-H1192*(VLOOKUP(G1192,Discount!$A$3:$C$23,3,FALSE)))</f>
        <v>1278.23</v>
      </c>
    </row>
    <row r="1193" spans="1:9" ht="24.95" customHeight="1">
      <c r="A1193" s="24" t="s">
        <v>249</v>
      </c>
      <c r="B1193" s="18" t="s">
        <v>59</v>
      </c>
      <c r="C1193" s="20">
        <v>22110616</v>
      </c>
      <c r="D1193" s="23">
        <v>16</v>
      </c>
      <c r="E1193" s="19" t="s">
        <v>162</v>
      </c>
      <c r="F1193" s="37">
        <v>4019502344389</v>
      </c>
      <c r="G1193" s="20">
        <v>300</v>
      </c>
      <c r="H1193" s="42">
        <v>1867</v>
      </c>
      <c r="I1193" s="38">
        <f>IF(H1193="","",H1193-H1193*(VLOOKUP(G1193,Discount!$A$3:$C$23,3,FALSE)))</f>
        <v>1362.9099999999999</v>
      </c>
    </row>
    <row r="1194" spans="1:9" ht="24.95" customHeight="1">
      <c r="A1194" s="24" t="s">
        <v>249</v>
      </c>
      <c r="B1194" s="18" t="s">
        <v>59</v>
      </c>
      <c r="C1194" s="20">
        <v>22110617</v>
      </c>
      <c r="D1194" s="23">
        <v>17</v>
      </c>
      <c r="E1194" s="19" t="s">
        <v>162</v>
      </c>
      <c r="F1194" s="37">
        <v>4019502344396</v>
      </c>
      <c r="G1194" s="20">
        <v>300</v>
      </c>
      <c r="H1194" s="42">
        <v>1984</v>
      </c>
      <c r="I1194" s="38">
        <f>IF(H1194="","",H1194-H1194*(VLOOKUP(G1194,Discount!$A$3:$C$23,3,FALSE)))</f>
        <v>1448.32</v>
      </c>
    </row>
    <row r="1195" spans="1:9" ht="24.95" customHeight="1">
      <c r="A1195" s="24" t="s">
        <v>249</v>
      </c>
      <c r="B1195" s="18" t="s">
        <v>59</v>
      </c>
      <c r="C1195" s="20">
        <v>22110618</v>
      </c>
      <c r="D1195" s="23">
        <v>18</v>
      </c>
      <c r="E1195" s="19" t="s">
        <v>162</v>
      </c>
      <c r="F1195" s="37">
        <v>4019502344402</v>
      </c>
      <c r="G1195" s="20">
        <v>300</v>
      </c>
      <c r="H1195" s="42">
        <v>2071</v>
      </c>
      <c r="I1195" s="38">
        <f>IF(H1195="","",H1195-H1195*(VLOOKUP(G1195,Discount!$A$3:$C$23,3,FALSE)))</f>
        <v>1511.83</v>
      </c>
    </row>
    <row r="1196" spans="1:9" ht="24.95" customHeight="1">
      <c r="A1196" s="24" t="s">
        <v>249</v>
      </c>
      <c r="B1196" s="18" t="s">
        <v>59</v>
      </c>
      <c r="C1196" s="20">
        <v>22110619</v>
      </c>
      <c r="D1196" s="23">
        <v>19</v>
      </c>
      <c r="E1196" s="19" t="s">
        <v>162</v>
      </c>
      <c r="F1196" s="37">
        <v>4019502344419</v>
      </c>
      <c r="G1196" s="20">
        <v>300</v>
      </c>
      <c r="H1196" s="42">
        <v>2158</v>
      </c>
      <c r="I1196" s="38">
        <f>IF(H1196="","",H1196-H1196*(VLOOKUP(G1196,Discount!$A$3:$C$23,3,FALSE)))</f>
        <v>1575.34</v>
      </c>
    </row>
    <row r="1197" spans="1:9" ht="24.95" customHeight="1">
      <c r="A1197" s="24" t="s">
        <v>249</v>
      </c>
      <c r="B1197" s="18" t="s">
        <v>59</v>
      </c>
      <c r="C1197" s="20">
        <v>22110804</v>
      </c>
      <c r="D1197" s="23">
        <v>4</v>
      </c>
      <c r="E1197" s="19" t="s">
        <v>163</v>
      </c>
      <c r="F1197" s="37">
        <v>4019502344426</v>
      </c>
      <c r="G1197" s="20">
        <v>300</v>
      </c>
      <c r="H1197" s="42">
        <v>657</v>
      </c>
      <c r="I1197" s="38">
        <f>IF(H1197="","",H1197-H1197*(VLOOKUP(G1197,Discount!$A$3:$C$23,3,FALSE)))</f>
        <v>479.61</v>
      </c>
    </row>
    <row r="1198" spans="1:9" ht="24.95" customHeight="1">
      <c r="A1198" s="24" t="s">
        <v>249</v>
      </c>
      <c r="B1198" s="18" t="s">
        <v>59</v>
      </c>
      <c r="C1198" s="20">
        <v>22110805</v>
      </c>
      <c r="D1198" s="23">
        <v>5</v>
      </c>
      <c r="E1198" s="19" t="s">
        <v>163</v>
      </c>
      <c r="F1198" s="37">
        <v>4019502332201</v>
      </c>
      <c r="G1198" s="20">
        <v>300</v>
      </c>
      <c r="H1198" s="42">
        <v>726</v>
      </c>
      <c r="I1198" s="38">
        <f>IF(H1198="","",H1198-H1198*(VLOOKUP(G1198,Discount!$A$3:$C$23,3,FALSE)))</f>
        <v>529.98</v>
      </c>
    </row>
    <row r="1199" spans="1:9" ht="24.95" customHeight="1">
      <c r="A1199" s="24" t="s">
        <v>249</v>
      </c>
      <c r="B1199" s="18" t="s">
        <v>59</v>
      </c>
      <c r="C1199" s="20">
        <v>22110806</v>
      </c>
      <c r="D1199" s="23">
        <v>6</v>
      </c>
      <c r="E1199" s="19" t="s">
        <v>163</v>
      </c>
      <c r="F1199" s="37">
        <v>4019502332218</v>
      </c>
      <c r="G1199" s="20">
        <v>300</v>
      </c>
      <c r="H1199" s="42">
        <v>835</v>
      </c>
      <c r="I1199" s="38">
        <f>IF(H1199="","",H1199-H1199*(VLOOKUP(G1199,Discount!$A$3:$C$23,3,FALSE)))</f>
        <v>609.54999999999995</v>
      </c>
    </row>
    <row r="1200" spans="1:9" ht="24.95" customHeight="1">
      <c r="A1200" s="24" t="s">
        <v>249</v>
      </c>
      <c r="B1200" s="18" t="s">
        <v>59</v>
      </c>
      <c r="C1200" s="20">
        <v>22110807</v>
      </c>
      <c r="D1200" s="23">
        <v>7</v>
      </c>
      <c r="E1200" s="19" t="s">
        <v>163</v>
      </c>
      <c r="F1200" s="37">
        <v>4019502344433</v>
      </c>
      <c r="G1200" s="20">
        <v>300</v>
      </c>
      <c r="H1200" s="42">
        <v>945</v>
      </c>
      <c r="I1200" s="38">
        <f>IF(H1200="","",H1200-H1200*(VLOOKUP(G1200,Discount!$A$3:$C$23,3,FALSE)))</f>
        <v>689.85</v>
      </c>
    </row>
    <row r="1201" spans="1:9" ht="24.95" customHeight="1">
      <c r="A1201" s="24" t="s">
        <v>249</v>
      </c>
      <c r="B1201" s="18" t="s">
        <v>59</v>
      </c>
      <c r="C1201" s="20">
        <v>22110808</v>
      </c>
      <c r="D1201" s="23">
        <v>8</v>
      </c>
      <c r="E1201" s="19" t="s">
        <v>163</v>
      </c>
      <c r="F1201" s="37">
        <v>4019502332249</v>
      </c>
      <c r="G1201" s="20">
        <v>300</v>
      </c>
      <c r="H1201" s="42">
        <v>1086</v>
      </c>
      <c r="I1201" s="38">
        <f>IF(H1201="","",H1201-H1201*(VLOOKUP(G1201,Discount!$A$3:$C$23,3,FALSE)))</f>
        <v>792.78</v>
      </c>
    </row>
    <row r="1202" spans="1:9" ht="24.95" customHeight="1">
      <c r="A1202" s="24" t="s">
        <v>249</v>
      </c>
      <c r="B1202" s="18" t="s">
        <v>59</v>
      </c>
      <c r="C1202" s="20">
        <v>22110809</v>
      </c>
      <c r="D1202" s="23">
        <v>9</v>
      </c>
      <c r="E1202" s="19" t="s">
        <v>163</v>
      </c>
      <c r="F1202" s="37">
        <v>4019502344440</v>
      </c>
      <c r="G1202" s="20">
        <v>300</v>
      </c>
      <c r="H1202" s="42">
        <v>1227</v>
      </c>
      <c r="I1202" s="38">
        <f>IF(H1202="","",H1202-H1202*(VLOOKUP(G1202,Discount!$A$3:$C$23,3,FALSE)))</f>
        <v>895.71</v>
      </c>
    </row>
    <row r="1203" spans="1:9" ht="24.95" customHeight="1">
      <c r="A1203" s="24" t="s">
        <v>249</v>
      </c>
      <c r="B1203" s="18" t="s">
        <v>59</v>
      </c>
      <c r="C1203" s="20">
        <v>22110810</v>
      </c>
      <c r="D1203" s="23">
        <v>10</v>
      </c>
      <c r="E1203" s="19" t="s">
        <v>163</v>
      </c>
      <c r="F1203" s="37">
        <v>4019502332263</v>
      </c>
      <c r="G1203" s="20">
        <v>300</v>
      </c>
      <c r="H1203" s="42">
        <v>1334</v>
      </c>
      <c r="I1203" s="38">
        <f>IF(H1203="","",H1203-H1203*(VLOOKUP(G1203,Discount!$A$3:$C$23,3,FALSE)))</f>
        <v>973.81999999999994</v>
      </c>
    </row>
    <row r="1204" spans="1:9" ht="24.95" customHeight="1">
      <c r="A1204" s="24" t="s">
        <v>249</v>
      </c>
      <c r="B1204" s="18" t="s">
        <v>59</v>
      </c>
      <c r="C1204" s="20">
        <v>22110811</v>
      </c>
      <c r="D1204" s="23">
        <v>11</v>
      </c>
      <c r="E1204" s="19" t="s">
        <v>163</v>
      </c>
      <c r="F1204" s="37">
        <v>4019502344457</v>
      </c>
      <c r="G1204" s="20">
        <v>300</v>
      </c>
      <c r="H1204" s="42">
        <v>1441</v>
      </c>
      <c r="I1204" s="38">
        <f>IF(H1204="","",H1204-H1204*(VLOOKUP(G1204,Discount!$A$3:$C$23,3,FALSE)))</f>
        <v>1051.9299999999998</v>
      </c>
    </row>
    <row r="1205" spans="1:9" ht="24.95" customHeight="1">
      <c r="A1205" s="24" t="s">
        <v>249</v>
      </c>
      <c r="B1205" s="18" t="s">
        <v>59</v>
      </c>
      <c r="C1205" s="20">
        <v>22110812</v>
      </c>
      <c r="D1205" s="23">
        <v>12</v>
      </c>
      <c r="E1205" s="19" t="s">
        <v>163</v>
      </c>
      <c r="F1205" s="37">
        <v>4019502332270</v>
      </c>
      <c r="G1205" s="20">
        <v>300</v>
      </c>
      <c r="H1205" s="42">
        <v>1513</v>
      </c>
      <c r="I1205" s="38">
        <f>IF(H1205="","",H1205-H1205*(VLOOKUP(G1205,Discount!$A$3:$C$23,3,FALSE)))</f>
        <v>1104.49</v>
      </c>
    </row>
    <row r="1206" spans="1:9" ht="24.95" customHeight="1">
      <c r="A1206" s="24" t="s">
        <v>249</v>
      </c>
      <c r="B1206" s="18" t="s">
        <v>59</v>
      </c>
      <c r="C1206" s="20">
        <v>22110813</v>
      </c>
      <c r="D1206" s="23">
        <v>13</v>
      </c>
      <c r="E1206" s="19" t="s">
        <v>163</v>
      </c>
      <c r="F1206" s="37">
        <v>4019502344464</v>
      </c>
      <c r="G1206" s="20">
        <v>300</v>
      </c>
      <c r="H1206" s="42">
        <v>1586</v>
      </c>
      <c r="I1206" s="38">
        <f>IF(H1206="","",H1206-H1206*(VLOOKUP(G1206,Discount!$A$3:$C$23,3,FALSE)))</f>
        <v>1157.78</v>
      </c>
    </row>
    <row r="1207" spans="1:9" ht="24.95" customHeight="1">
      <c r="A1207" s="24" t="s">
        <v>249</v>
      </c>
      <c r="B1207" s="18" t="s">
        <v>59</v>
      </c>
      <c r="C1207" s="20">
        <v>22110814</v>
      </c>
      <c r="D1207" s="23">
        <v>14</v>
      </c>
      <c r="E1207" s="19" t="s">
        <v>163</v>
      </c>
      <c r="F1207" s="37">
        <v>4019502344471</v>
      </c>
      <c r="G1207" s="20">
        <v>300</v>
      </c>
      <c r="H1207" s="42">
        <v>1725</v>
      </c>
      <c r="I1207" s="38">
        <f>IF(H1207="","",H1207-H1207*(VLOOKUP(G1207,Discount!$A$3:$C$23,3,FALSE)))</f>
        <v>1259.25</v>
      </c>
    </row>
    <row r="1208" spans="1:9" ht="24.95" customHeight="1">
      <c r="A1208" s="24" t="s">
        <v>249</v>
      </c>
      <c r="B1208" s="18" t="s">
        <v>59</v>
      </c>
      <c r="C1208" s="20">
        <v>22110815</v>
      </c>
      <c r="D1208" s="23">
        <v>15</v>
      </c>
      <c r="E1208" s="19" t="s">
        <v>163</v>
      </c>
      <c r="F1208" s="37">
        <v>4019502344488</v>
      </c>
      <c r="G1208" s="20">
        <v>300</v>
      </c>
      <c r="H1208" s="42">
        <v>1865</v>
      </c>
      <c r="I1208" s="38">
        <f>IF(H1208="","",H1208-H1208*(VLOOKUP(G1208,Discount!$A$3:$C$23,3,FALSE)))</f>
        <v>1361.45</v>
      </c>
    </row>
    <row r="1209" spans="1:9" ht="24.95" customHeight="1">
      <c r="A1209" s="24" t="s">
        <v>249</v>
      </c>
      <c r="B1209" s="18" t="s">
        <v>59</v>
      </c>
      <c r="C1209" s="20">
        <v>22110816</v>
      </c>
      <c r="D1209" s="23">
        <v>16</v>
      </c>
      <c r="E1209" s="19" t="s">
        <v>163</v>
      </c>
      <c r="F1209" s="37">
        <v>4019502344495</v>
      </c>
      <c r="G1209" s="20">
        <v>300</v>
      </c>
      <c r="H1209" s="42">
        <v>1989</v>
      </c>
      <c r="I1209" s="38">
        <f>IF(H1209="","",H1209-H1209*(VLOOKUP(G1209,Discount!$A$3:$C$23,3,FALSE)))</f>
        <v>1451.9699999999998</v>
      </c>
    </row>
    <row r="1210" spans="1:9" ht="24.95" customHeight="1">
      <c r="A1210" s="24" t="s">
        <v>249</v>
      </c>
      <c r="B1210" s="18" t="s">
        <v>59</v>
      </c>
      <c r="C1210" s="20">
        <v>22110817</v>
      </c>
      <c r="D1210" s="23">
        <v>17</v>
      </c>
      <c r="E1210" s="19" t="s">
        <v>163</v>
      </c>
      <c r="F1210" s="37">
        <v>4019502344501</v>
      </c>
      <c r="G1210" s="20">
        <v>300</v>
      </c>
      <c r="H1210" s="42">
        <v>2112</v>
      </c>
      <c r="I1210" s="38">
        <f>IF(H1210="","",H1210-H1210*(VLOOKUP(G1210,Discount!$A$3:$C$23,3,FALSE)))</f>
        <v>1541.76</v>
      </c>
    </row>
    <row r="1211" spans="1:9" ht="24.95" customHeight="1">
      <c r="A1211" s="24" t="s">
        <v>249</v>
      </c>
      <c r="B1211" s="18" t="s">
        <v>59</v>
      </c>
      <c r="C1211" s="20">
        <v>22110818</v>
      </c>
      <c r="D1211" s="23">
        <v>18</v>
      </c>
      <c r="E1211" s="19" t="s">
        <v>163</v>
      </c>
      <c r="F1211" s="37">
        <v>4019502344518</v>
      </c>
      <c r="G1211" s="20">
        <v>300</v>
      </c>
      <c r="H1211" s="42">
        <v>2206</v>
      </c>
      <c r="I1211" s="38">
        <f>IF(H1211="","",H1211-H1211*(VLOOKUP(G1211,Discount!$A$3:$C$23,3,FALSE)))</f>
        <v>1610.38</v>
      </c>
    </row>
    <row r="1212" spans="1:9" ht="24.95" customHeight="1">
      <c r="A1212" s="24" t="s">
        <v>249</v>
      </c>
      <c r="B1212" s="18" t="s">
        <v>59</v>
      </c>
      <c r="C1212" s="20">
        <v>22110819</v>
      </c>
      <c r="D1212" s="23">
        <v>19</v>
      </c>
      <c r="E1212" s="19" t="s">
        <v>163</v>
      </c>
      <c r="F1212" s="37">
        <v>4019502344525</v>
      </c>
      <c r="G1212" s="20">
        <v>300</v>
      </c>
      <c r="H1212" s="42">
        <v>2301</v>
      </c>
      <c r="I1212" s="38">
        <f>IF(H1212="","",H1212-H1212*(VLOOKUP(G1212,Discount!$A$3:$C$23,3,FALSE)))</f>
        <v>1679.73</v>
      </c>
    </row>
    <row r="1213" spans="1:9" ht="24.95" customHeight="1">
      <c r="A1213" s="24" t="s">
        <v>249</v>
      </c>
      <c r="B1213" s="18" t="s">
        <v>59</v>
      </c>
      <c r="C1213" s="20">
        <v>22111004</v>
      </c>
      <c r="D1213" s="23">
        <v>4</v>
      </c>
      <c r="E1213" s="19" t="s">
        <v>164</v>
      </c>
      <c r="F1213" s="37">
        <v>4019502344532</v>
      </c>
      <c r="G1213" s="20">
        <v>300</v>
      </c>
      <c r="H1213" s="42">
        <v>695</v>
      </c>
      <c r="I1213" s="38">
        <f>IF(H1213="","",H1213-H1213*(VLOOKUP(G1213,Discount!$A$3:$C$23,3,FALSE)))</f>
        <v>507.35</v>
      </c>
    </row>
    <row r="1214" spans="1:9" ht="24.95" customHeight="1">
      <c r="A1214" s="24" t="s">
        <v>249</v>
      </c>
      <c r="B1214" s="18" t="s">
        <v>59</v>
      </c>
      <c r="C1214" s="20">
        <v>22111005</v>
      </c>
      <c r="D1214" s="23">
        <v>5</v>
      </c>
      <c r="E1214" s="19" t="s">
        <v>164</v>
      </c>
      <c r="F1214" s="37">
        <v>4019502344549</v>
      </c>
      <c r="G1214" s="20">
        <v>300</v>
      </c>
      <c r="H1214" s="42">
        <v>764</v>
      </c>
      <c r="I1214" s="38">
        <f>IF(H1214="","",H1214-H1214*(VLOOKUP(G1214,Discount!$A$3:$C$23,3,FALSE)))</f>
        <v>557.72</v>
      </c>
    </row>
    <row r="1215" spans="1:9" ht="24.95" customHeight="1">
      <c r="A1215" s="24" t="s">
        <v>249</v>
      </c>
      <c r="B1215" s="18" t="s">
        <v>59</v>
      </c>
      <c r="C1215" s="20">
        <v>22111006</v>
      </c>
      <c r="D1215" s="23">
        <v>6</v>
      </c>
      <c r="E1215" s="19" t="s">
        <v>164</v>
      </c>
      <c r="F1215" s="37">
        <v>4019502344556</v>
      </c>
      <c r="G1215" s="20">
        <v>300</v>
      </c>
      <c r="H1215" s="42">
        <v>880</v>
      </c>
      <c r="I1215" s="38">
        <f>IF(H1215="","",H1215-H1215*(VLOOKUP(G1215,Discount!$A$3:$C$23,3,FALSE)))</f>
        <v>642.4</v>
      </c>
    </row>
    <row r="1216" spans="1:9" ht="24.95" customHeight="1">
      <c r="A1216" s="24" t="s">
        <v>249</v>
      </c>
      <c r="B1216" s="18" t="s">
        <v>59</v>
      </c>
      <c r="C1216" s="20">
        <v>22111007</v>
      </c>
      <c r="D1216" s="23">
        <v>7</v>
      </c>
      <c r="E1216" s="19" t="s">
        <v>164</v>
      </c>
      <c r="F1216" s="37">
        <v>4019502344563</v>
      </c>
      <c r="G1216" s="20">
        <v>300</v>
      </c>
      <c r="H1216" s="42">
        <v>995</v>
      </c>
      <c r="I1216" s="38">
        <f>IF(H1216="","",H1216-H1216*(VLOOKUP(G1216,Discount!$A$3:$C$23,3,FALSE)))</f>
        <v>726.34999999999991</v>
      </c>
    </row>
    <row r="1217" spans="1:9" ht="24.95" customHeight="1">
      <c r="A1217" s="24" t="s">
        <v>249</v>
      </c>
      <c r="B1217" s="18" t="s">
        <v>59</v>
      </c>
      <c r="C1217" s="20">
        <v>22111008</v>
      </c>
      <c r="D1217" s="23">
        <v>8</v>
      </c>
      <c r="E1217" s="19" t="s">
        <v>164</v>
      </c>
      <c r="F1217" s="37">
        <v>4019502344570</v>
      </c>
      <c r="G1217" s="20">
        <v>300</v>
      </c>
      <c r="H1217" s="42">
        <v>1144</v>
      </c>
      <c r="I1217" s="38">
        <f>IF(H1217="","",H1217-H1217*(VLOOKUP(G1217,Discount!$A$3:$C$23,3,FALSE)))</f>
        <v>835.12</v>
      </c>
    </row>
    <row r="1218" spans="1:9" ht="24.95" customHeight="1">
      <c r="A1218" s="24" t="s">
        <v>249</v>
      </c>
      <c r="B1218" s="18" t="s">
        <v>59</v>
      </c>
      <c r="C1218" s="20">
        <v>22111009</v>
      </c>
      <c r="D1218" s="23">
        <v>9</v>
      </c>
      <c r="E1218" s="19" t="s">
        <v>164</v>
      </c>
      <c r="F1218" s="37">
        <v>4019502344587</v>
      </c>
      <c r="G1218" s="20">
        <v>300</v>
      </c>
      <c r="H1218" s="42">
        <v>1294</v>
      </c>
      <c r="I1218" s="38">
        <f>IF(H1218="","",H1218-H1218*(VLOOKUP(G1218,Discount!$A$3:$C$23,3,FALSE)))</f>
        <v>944.62</v>
      </c>
    </row>
    <row r="1219" spans="1:9" ht="24.95" customHeight="1">
      <c r="A1219" s="24" t="s">
        <v>249</v>
      </c>
      <c r="B1219" s="18" t="s">
        <v>59</v>
      </c>
      <c r="C1219" s="20">
        <v>22111010</v>
      </c>
      <c r="D1219" s="23">
        <v>10</v>
      </c>
      <c r="E1219" s="19" t="s">
        <v>164</v>
      </c>
      <c r="F1219" s="37">
        <v>4019502344594</v>
      </c>
      <c r="G1219" s="20">
        <v>300</v>
      </c>
      <c r="H1219" s="42">
        <v>1408</v>
      </c>
      <c r="I1219" s="38">
        <f>IF(H1219="","",H1219-H1219*(VLOOKUP(G1219,Discount!$A$3:$C$23,3,FALSE)))</f>
        <v>1027.8399999999999</v>
      </c>
    </row>
    <row r="1220" spans="1:9" ht="24.95" customHeight="1">
      <c r="A1220" s="24" t="s">
        <v>249</v>
      </c>
      <c r="B1220" s="18" t="s">
        <v>59</v>
      </c>
      <c r="C1220" s="20">
        <v>22111011</v>
      </c>
      <c r="D1220" s="23">
        <v>11</v>
      </c>
      <c r="E1220" s="19" t="s">
        <v>164</v>
      </c>
      <c r="F1220" s="37">
        <v>4019502344600</v>
      </c>
      <c r="G1220" s="20">
        <v>300</v>
      </c>
      <c r="H1220" s="42">
        <v>1523</v>
      </c>
      <c r="I1220" s="38">
        <f>IF(H1220="","",H1220-H1220*(VLOOKUP(G1220,Discount!$A$3:$C$23,3,FALSE)))</f>
        <v>1111.79</v>
      </c>
    </row>
    <row r="1221" spans="1:9" ht="24.95" customHeight="1">
      <c r="A1221" s="24" t="s">
        <v>249</v>
      </c>
      <c r="B1221" s="18" t="s">
        <v>59</v>
      </c>
      <c r="C1221" s="20">
        <v>22111012</v>
      </c>
      <c r="D1221" s="23">
        <v>12</v>
      </c>
      <c r="E1221" s="19" t="s">
        <v>164</v>
      </c>
      <c r="F1221" s="37">
        <v>4019502344617</v>
      </c>
      <c r="G1221" s="20">
        <v>300</v>
      </c>
      <c r="H1221" s="42">
        <v>1603</v>
      </c>
      <c r="I1221" s="38">
        <f>IF(H1221="","",H1221-H1221*(VLOOKUP(G1221,Discount!$A$3:$C$23,3,FALSE)))</f>
        <v>1170.19</v>
      </c>
    </row>
    <row r="1222" spans="1:9" ht="24.95" customHeight="1">
      <c r="A1222" s="24" t="s">
        <v>249</v>
      </c>
      <c r="B1222" s="18" t="s">
        <v>59</v>
      </c>
      <c r="C1222" s="20">
        <v>22111013</v>
      </c>
      <c r="D1222" s="23">
        <v>13</v>
      </c>
      <c r="E1222" s="19" t="s">
        <v>164</v>
      </c>
      <c r="F1222" s="37">
        <v>4019502344624</v>
      </c>
      <c r="G1222" s="20">
        <v>300</v>
      </c>
      <c r="H1222" s="42">
        <v>1683</v>
      </c>
      <c r="I1222" s="38">
        <f>IF(H1222="","",H1222-H1222*(VLOOKUP(G1222,Discount!$A$3:$C$23,3,FALSE)))</f>
        <v>1228.5899999999999</v>
      </c>
    </row>
    <row r="1223" spans="1:9" ht="24.95" customHeight="1">
      <c r="A1223" s="24" t="s">
        <v>249</v>
      </c>
      <c r="B1223" s="18" t="s">
        <v>59</v>
      </c>
      <c r="C1223" s="20">
        <v>22111014</v>
      </c>
      <c r="D1223" s="23">
        <v>14</v>
      </c>
      <c r="E1223" s="19" t="s">
        <v>164</v>
      </c>
      <c r="F1223" s="37">
        <v>4019502344631</v>
      </c>
      <c r="G1223" s="20">
        <v>300</v>
      </c>
      <c r="H1223" s="42">
        <v>1829</v>
      </c>
      <c r="I1223" s="38">
        <f>IF(H1223="","",H1223-H1223*(VLOOKUP(G1223,Discount!$A$3:$C$23,3,FALSE)))</f>
        <v>1335.17</v>
      </c>
    </row>
    <row r="1224" spans="1:9" ht="24.95" customHeight="1">
      <c r="A1224" s="24" t="s">
        <v>249</v>
      </c>
      <c r="B1224" s="18" t="s">
        <v>59</v>
      </c>
      <c r="C1224" s="20">
        <v>22111015</v>
      </c>
      <c r="D1224" s="23">
        <v>15</v>
      </c>
      <c r="E1224" s="19" t="s">
        <v>164</v>
      </c>
      <c r="F1224" s="37">
        <v>4019502344648</v>
      </c>
      <c r="G1224" s="20">
        <v>300</v>
      </c>
      <c r="H1224" s="42">
        <v>1975</v>
      </c>
      <c r="I1224" s="38">
        <f>IF(H1224="","",H1224-H1224*(VLOOKUP(G1224,Discount!$A$3:$C$23,3,FALSE)))</f>
        <v>1441.75</v>
      </c>
    </row>
    <row r="1225" spans="1:9" ht="24.95" customHeight="1">
      <c r="A1225" s="24" t="s">
        <v>249</v>
      </c>
      <c r="B1225" s="18" t="s">
        <v>59</v>
      </c>
      <c r="C1225" s="20">
        <v>22111016</v>
      </c>
      <c r="D1225" s="23">
        <v>16</v>
      </c>
      <c r="E1225" s="19" t="s">
        <v>164</v>
      </c>
      <c r="F1225" s="37">
        <v>4019502344655</v>
      </c>
      <c r="G1225" s="20">
        <v>300</v>
      </c>
      <c r="H1225" s="42">
        <v>2106</v>
      </c>
      <c r="I1225" s="38">
        <f>IF(H1225="","",H1225-H1225*(VLOOKUP(G1225,Discount!$A$3:$C$23,3,FALSE)))</f>
        <v>1537.38</v>
      </c>
    </row>
    <row r="1226" spans="1:9" ht="24.95" customHeight="1">
      <c r="A1226" s="24" t="s">
        <v>249</v>
      </c>
      <c r="B1226" s="18" t="s">
        <v>59</v>
      </c>
      <c r="C1226" s="20">
        <v>22111017</v>
      </c>
      <c r="D1226" s="23">
        <v>17</v>
      </c>
      <c r="E1226" s="19" t="s">
        <v>164</v>
      </c>
      <c r="F1226" s="37">
        <v>4019502344662</v>
      </c>
      <c r="G1226" s="20">
        <v>300</v>
      </c>
      <c r="H1226" s="42">
        <v>2236</v>
      </c>
      <c r="I1226" s="38">
        <f>IF(H1226="","",H1226-H1226*(VLOOKUP(G1226,Discount!$A$3:$C$23,3,FALSE)))</f>
        <v>1632.28</v>
      </c>
    </row>
    <row r="1227" spans="1:9" ht="24.95" customHeight="1">
      <c r="A1227" s="24" t="s">
        <v>249</v>
      </c>
      <c r="B1227" s="18" t="s">
        <v>59</v>
      </c>
      <c r="C1227" s="20">
        <v>22111018</v>
      </c>
      <c r="D1227" s="23">
        <v>18</v>
      </c>
      <c r="E1227" s="19" t="s">
        <v>164</v>
      </c>
      <c r="F1227" s="37">
        <v>4019502344679</v>
      </c>
      <c r="G1227" s="20">
        <v>300</v>
      </c>
      <c r="H1227" s="42">
        <v>2340</v>
      </c>
      <c r="I1227" s="38">
        <f>IF(H1227="","",H1227-H1227*(VLOOKUP(G1227,Discount!$A$3:$C$23,3,FALSE)))</f>
        <v>1708.1999999999998</v>
      </c>
    </row>
    <row r="1228" spans="1:9" ht="24.95" customHeight="1">
      <c r="A1228" s="24" t="s">
        <v>249</v>
      </c>
      <c r="B1228" s="18" t="s">
        <v>59</v>
      </c>
      <c r="C1228" s="20">
        <v>22111019</v>
      </c>
      <c r="D1228" s="23">
        <v>19</v>
      </c>
      <c r="E1228" s="19" t="s">
        <v>164</v>
      </c>
      <c r="F1228" s="37">
        <v>4019502344686</v>
      </c>
      <c r="G1228" s="20">
        <v>300</v>
      </c>
      <c r="H1228" s="42">
        <v>2442</v>
      </c>
      <c r="I1228" s="38">
        <f>IF(H1228="","",H1228-H1228*(VLOOKUP(G1228,Discount!$A$3:$C$23,3,FALSE)))</f>
        <v>1782.6599999999999</v>
      </c>
    </row>
    <row r="1229" spans="1:9" ht="24.95" customHeight="1">
      <c r="A1229" s="24" t="s">
        <v>249</v>
      </c>
      <c r="B1229" s="18" t="s">
        <v>59</v>
      </c>
      <c r="C1229" s="27">
        <v>53244</v>
      </c>
      <c r="D1229" s="20"/>
      <c r="E1229" s="19" t="s">
        <v>630</v>
      </c>
      <c r="F1229" s="37">
        <v>4019502349902</v>
      </c>
      <c r="G1229" s="20">
        <v>300</v>
      </c>
      <c r="H1229" s="42">
        <v>236</v>
      </c>
      <c r="I1229" s="38">
        <f>IF(H1229="","",H1229-H1229*(VLOOKUP(G1229,Discount!$A$3:$C$23,3,FALSE)))</f>
        <v>172.28</v>
      </c>
    </row>
    <row r="1230" spans="1:9" ht="24.95" customHeight="1">
      <c r="A1230" s="24" t="s">
        <v>249</v>
      </c>
      <c r="B1230" s="18" t="s">
        <v>59</v>
      </c>
      <c r="C1230" s="27">
        <v>53655</v>
      </c>
      <c r="D1230" s="20"/>
      <c r="E1230" s="19" t="s">
        <v>631</v>
      </c>
      <c r="F1230" s="37">
        <v>4019502352377</v>
      </c>
      <c r="G1230" s="20">
        <v>300</v>
      </c>
      <c r="H1230" s="42">
        <v>242</v>
      </c>
      <c r="I1230" s="38">
        <f>IF(H1230="","",H1230-H1230*(VLOOKUP(G1230,Discount!$A$3:$C$23,3,FALSE)))</f>
        <v>176.66</v>
      </c>
    </row>
    <row r="1231" spans="1:9" ht="24.95" customHeight="1">
      <c r="A1231" s="24" t="s">
        <v>249</v>
      </c>
      <c r="B1231" s="18" t="s">
        <v>59</v>
      </c>
      <c r="C1231" s="27">
        <v>53657</v>
      </c>
      <c r="D1231" s="20"/>
      <c r="E1231" s="19" t="s">
        <v>632</v>
      </c>
      <c r="F1231" s="37">
        <v>4019502352384</v>
      </c>
      <c r="G1231" s="20">
        <v>300</v>
      </c>
      <c r="H1231" s="42">
        <v>250</v>
      </c>
      <c r="I1231" s="38">
        <f>IF(H1231="","",H1231-H1231*(VLOOKUP(G1231,Discount!$A$3:$C$23,3,FALSE)))</f>
        <v>182.5</v>
      </c>
    </row>
    <row r="1232" spans="1:9" ht="24.95" customHeight="1">
      <c r="A1232" s="24" t="s">
        <v>249</v>
      </c>
      <c r="B1232" s="18" t="s">
        <v>59</v>
      </c>
      <c r="C1232" s="27">
        <v>53900</v>
      </c>
      <c r="D1232" s="20"/>
      <c r="E1232" s="19" t="s">
        <v>633</v>
      </c>
      <c r="F1232" s="37">
        <v>4019502352391</v>
      </c>
      <c r="G1232" s="20">
        <v>300</v>
      </c>
      <c r="H1232" s="42">
        <v>298</v>
      </c>
      <c r="I1232" s="38">
        <f>IF(H1232="","",H1232-H1232*(VLOOKUP(G1232,Discount!$A$3:$C$23,3,FALSE)))</f>
        <v>217.54</v>
      </c>
    </row>
    <row r="1233" spans="1:9" ht="24.95" customHeight="1">
      <c r="A1233" s="24" t="s">
        <v>249</v>
      </c>
      <c r="B1233" s="18" t="s">
        <v>59</v>
      </c>
      <c r="C1233" s="27">
        <v>53902</v>
      </c>
      <c r="D1233" s="20"/>
      <c r="E1233" s="19" t="s">
        <v>634</v>
      </c>
      <c r="F1233" s="37">
        <v>4019502352407</v>
      </c>
      <c r="G1233" s="20">
        <v>300</v>
      </c>
      <c r="H1233" s="42">
        <v>346</v>
      </c>
      <c r="I1233" s="38">
        <f>IF(H1233="","",H1233-H1233*(VLOOKUP(G1233,Discount!$A$3:$C$23,3,FALSE)))</f>
        <v>252.57999999999998</v>
      </c>
    </row>
    <row r="1234" spans="1:9" ht="24.95" customHeight="1">
      <c r="A1234" s="24" t="s">
        <v>249</v>
      </c>
      <c r="B1234" s="18" t="s">
        <v>59</v>
      </c>
      <c r="C1234" s="27">
        <v>53904</v>
      </c>
      <c r="D1234" s="20"/>
      <c r="E1234" s="19" t="s">
        <v>635</v>
      </c>
      <c r="F1234" s="37">
        <v>4019502352414</v>
      </c>
      <c r="G1234" s="20">
        <v>300</v>
      </c>
      <c r="H1234" s="42">
        <v>362</v>
      </c>
      <c r="I1234" s="38">
        <f>IF(H1234="","",H1234-H1234*(VLOOKUP(G1234,Discount!$A$3:$C$23,3,FALSE)))</f>
        <v>264.26</v>
      </c>
    </row>
    <row r="1235" spans="1:9" ht="24.95" customHeight="1">
      <c r="A1235" s="24" t="s">
        <v>249</v>
      </c>
      <c r="B1235" s="18" t="s">
        <v>59</v>
      </c>
      <c r="C1235" s="27">
        <v>53906</v>
      </c>
      <c r="D1235" s="20"/>
      <c r="E1235" s="19" t="s">
        <v>636</v>
      </c>
      <c r="F1235" s="37">
        <v>4019502352421</v>
      </c>
      <c r="G1235" s="20">
        <v>300</v>
      </c>
      <c r="H1235" s="42">
        <v>377</v>
      </c>
      <c r="I1235" s="38">
        <f>IF(H1235="","",H1235-H1235*(VLOOKUP(G1235,Discount!$A$3:$C$23,3,FALSE)))</f>
        <v>275.20999999999998</v>
      </c>
    </row>
    <row r="1236" spans="1:9" ht="24.95" customHeight="1">
      <c r="A1236" s="24" t="s">
        <v>249</v>
      </c>
      <c r="B1236" s="18" t="s">
        <v>59</v>
      </c>
      <c r="C1236" s="27">
        <v>53908</v>
      </c>
      <c r="D1236" s="20"/>
      <c r="E1236" s="19" t="s">
        <v>637</v>
      </c>
      <c r="F1236" s="37">
        <v>4019502352438</v>
      </c>
      <c r="G1236" s="20">
        <v>300</v>
      </c>
      <c r="H1236" s="42">
        <v>385</v>
      </c>
      <c r="I1236" s="38">
        <f>IF(H1236="","",H1236-H1236*(VLOOKUP(G1236,Discount!$A$3:$C$23,3,FALSE)))</f>
        <v>281.05</v>
      </c>
    </row>
    <row r="1237" spans="1:9" ht="24.95" customHeight="1">
      <c r="A1237" s="24" t="s">
        <v>249</v>
      </c>
      <c r="B1237" s="18" t="s">
        <v>59</v>
      </c>
      <c r="C1237" s="27">
        <v>53910</v>
      </c>
      <c r="D1237" s="20"/>
      <c r="E1237" s="19" t="s">
        <v>638</v>
      </c>
      <c r="F1237" s="37">
        <v>4019502352445</v>
      </c>
      <c r="G1237" s="20">
        <v>300</v>
      </c>
      <c r="H1237" s="42">
        <v>391</v>
      </c>
      <c r="I1237" s="38">
        <f>IF(H1237="","",H1237-H1237*(VLOOKUP(G1237,Discount!$A$3:$C$23,3,FALSE)))</f>
        <v>285.43</v>
      </c>
    </row>
    <row r="1238" spans="1:9" ht="24.95" customHeight="1">
      <c r="A1238" s="24" t="s">
        <v>249</v>
      </c>
      <c r="B1238" s="18" t="s">
        <v>59</v>
      </c>
      <c r="C1238" s="27">
        <v>53912</v>
      </c>
      <c r="D1238" s="20"/>
      <c r="E1238" s="19" t="s">
        <v>639</v>
      </c>
      <c r="F1238" s="37">
        <v>4019502352452</v>
      </c>
      <c r="G1238" s="20">
        <v>300</v>
      </c>
      <c r="H1238" s="42">
        <v>442</v>
      </c>
      <c r="I1238" s="38">
        <f>IF(H1238="","",H1238-H1238*(VLOOKUP(G1238,Discount!$A$3:$C$23,3,FALSE)))</f>
        <v>322.65999999999997</v>
      </c>
    </row>
    <row r="1239" spans="1:9" ht="24.95" customHeight="1">
      <c r="A1239" s="24" t="s">
        <v>249</v>
      </c>
      <c r="B1239" s="18" t="s">
        <v>59</v>
      </c>
      <c r="C1239" s="27">
        <v>54452</v>
      </c>
      <c r="D1239" s="20"/>
      <c r="E1239" s="19" t="s">
        <v>640</v>
      </c>
      <c r="F1239" s="37">
        <v>4019502352469</v>
      </c>
      <c r="G1239" s="20">
        <v>300</v>
      </c>
      <c r="H1239" s="42">
        <v>492</v>
      </c>
      <c r="I1239" s="38">
        <f>IF(H1239="","",H1239-H1239*(VLOOKUP(G1239,Discount!$A$3:$C$23,3,FALSE)))</f>
        <v>359.15999999999997</v>
      </c>
    </row>
    <row r="1240" spans="1:9" ht="24.95" customHeight="1">
      <c r="A1240" s="24" t="s">
        <v>249</v>
      </c>
      <c r="B1240" s="18" t="s">
        <v>59</v>
      </c>
      <c r="C1240" s="27">
        <v>54453</v>
      </c>
      <c r="D1240" s="20"/>
      <c r="E1240" s="19" t="s">
        <v>641</v>
      </c>
      <c r="F1240" s="37">
        <v>4019502352476</v>
      </c>
      <c r="G1240" s="20">
        <v>300</v>
      </c>
      <c r="H1240" s="42">
        <v>501</v>
      </c>
      <c r="I1240" s="38">
        <f>IF(H1240="","",H1240-H1240*(VLOOKUP(G1240,Discount!$A$3:$C$23,3,FALSE)))</f>
        <v>365.73</v>
      </c>
    </row>
    <row r="1241" spans="1:9" ht="24.95" customHeight="1">
      <c r="A1241" s="24" t="s">
        <v>249</v>
      </c>
      <c r="B1241" s="18" t="s">
        <v>59</v>
      </c>
      <c r="C1241" s="27">
        <v>54456</v>
      </c>
      <c r="D1241" s="20"/>
      <c r="E1241" s="19" t="s">
        <v>642</v>
      </c>
      <c r="F1241" s="37">
        <v>4019502352483</v>
      </c>
      <c r="G1241" s="20">
        <v>300</v>
      </c>
      <c r="H1241" s="42">
        <v>509</v>
      </c>
      <c r="I1241" s="38">
        <f>IF(H1241="","",H1241-H1241*(VLOOKUP(G1241,Discount!$A$3:$C$23,3,FALSE)))</f>
        <v>371.57</v>
      </c>
    </row>
    <row r="1242" spans="1:9" ht="24.95" customHeight="1">
      <c r="A1242" s="24" t="s">
        <v>249</v>
      </c>
      <c r="B1242" s="18" t="s">
        <v>59</v>
      </c>
      <c r="C1242" s="27">
        <v>54457</v>
      </c>
      <c r="D1242" s="20"/>
      <c r="E1242" s="19" t="s">
        <v>643</v>
      </c>
      <c r="F1242" s="37">
        <v>4019502352490</v>
      </c>
      <c r="G1242" s="20">
        <v>300</v>
      </c>
      <c r="H1242" s="42">
        <v>538</v>
      </c>
      <c r="I1242" s="38">
        <f>IF(H1242="","",H1242-H1242*(VLOOKUP(G1242,Discount!$A$3:$C$23,3,FALSE)))</f>
        <v>392.74</v>
      </c>
    </row>
    <row r="1243" spans="1:9" ht="24.95" customHeight="1">
      <c r="A1243" s="24" t="s">
        <v>249</v>
      </c>
      <c r="B1243" s="18" t="s">
        <v>59</v>
      </c>
      <c r="C1243" s="27">
        <v>54470</v>
      </c>
      <c r="D1243" s="20"/>
      <c r="E1243" s="19" t="s">
        <v>644</v>
      </c>
      <c r="F1243" s="37">
        <v>4019502352506</v>
      </c>
      <c r="G1243" s="20">
        <v>300</v>
      </c>
      <c r="H1243" s="42">
        <v>567</v>
      </c>
      <c r="I1243" s="38">
        <f>IF(H1243="","",H1243-H1243*(VLOOKUP(G1243,Discount!$A$3:$C$23,3,FALSE)))</f>
        <v>413.90999999999997</v>
      </c>
    </row>
    <row r="1244" spans="1:9" ht="24.95" customHeight="1">
      <c r="A1244" s="24" t="s">
        <v>249</v>
      </c>
      <c r="B1244" s="18" t="s">
        <v>59</v>
      </c>
      <c r="C1244" s="27">
        <v>54471</v>
      </c>
      <c r="D1244" s="20"/>
      <c r="E1244" s="19" t="s">
        <v>645</v>
      </c>
      <c r="F1244" s="37">
        <v>4019502352513</v>
      </c>
      <c r="G1244" s="20">
        <v>300</v>
      </c>
      <c r="H1244" s="42">
        <v>597</v>
      </c>
      <c r="I1244" s="38">
        <f>IF(H1244="","",H1244-H1244*(VLOOKUP(G1244,Discount!$A$3:$C$23,3,FALSE)))</f>
        <v>435.81</v>
      </c>
    </row>
    <row r="1245" spans="1:9" ht="24.95" customHeight="1">
      <c r="A1245" s="24"/>
      <c r="B1245" s="18"/>
      <c r="C1245" s="20"/>
      <c r="D1245" s="20"/>
      <c r="E1245" s="18"/>
      <c r="F1245" s="37"/>
      <c r="G1245" s="20"/>
      <c r="H1245" s="42"/>
      <c r="I1245" s="38" t="str">
        <f>IF(H1245="","",H1245-H1245*(VLOOKUP(G1245,Discount!$A$3:$C$23,3,FALSE)))</f>
        <v/>
      </c>
    </row>
    <row r="1246" spans="1:9" ht="24.95" customHeight="1">
      <c r="A1246" s="24" t="s">
        <v>253</v>
      </c>
      <c r="B1246" s="18" t="s">
        <v>59</v>
      </c>
      <c r="C1246" s="20">
        <v>22100604</v>
      </c>
      <c r="D1246" s="23">
        <v>4</v>
      </c>
      <c r="E1246" s="19" t="s">
        <v>250</v>
      </c>
      <c r="F1246" s="37">
        <v>4019502343825</v>
      </c>
      <c r="G1246" s="20">
        <v>300</v>
      </c>
      <c r="H1246" s="42">
        <v>601</v>
      </c>
      <c r="I1246" s="38">
        <f>IF(H1246="","",H1246-H1246*(VLOOKUP(G1246,Discount!$A$3:$C$23,3,FALSE)))</f>
        <v>438.73</v>
      </c>
    </row>
    <row r="1247" spans="1:9" ht="24.95" customHeight="1">
      <c r="A1247" s="24" t="s">
        <v>253</v>
      </c>
      <c r="B1247" s="18" t="s">
        <v>59</v>
      </c>
      <c r="C1247" s="20">
        <v>22100605</v>
      </c>
      <c r="D1247" s="23">
        <v>5</v>
      </c>
      <c r="E1247" s="19" t="s">
        <v>250</v>
      </c>
      <c r="F1247" s="37">
        <v>4019502343832</v>
      </c>
      <c r="G1247" s="20">
        <v>300</v>
      </c>
      <c r="H1247" s="42">
        <v>670</v>
      </c>
      <c r="I1247" s="38">
        <f>IF(H1247="","",H1247-H1247*(VLOOKUP(G1247,Discount!$A$3:$C$23,3,FALSE)))</f>
        <v>489.1</v>
      </c>
    </row>
    <row r="1248" spans="1:9" ht="24.95" customHeight="1">
      <c r="A1248" s="24" t="s">
        <v>253</v>
      </c>
      <c r="B1248" s="18" t="s">
        <v>59</v>
      </c>
      <c r="C1248" s="20">
        <v>22100606</v>
      </c>
      <c r="D1248" s="23">
        <v>6</v>
      </c>
      <c r="E1248" s="19" t="s">
        <v>250</v>
      </c>
      <c r="F1248" s="37">
        <v>4019502331501</v>
      </c>
      <c r="G1248" s="20">
        <v>300</v>
      </c>
      <c r="H1248" s="42">
        <v>766</v>
      </c>
      <c r="I1248" s="38">
        <f>IF(H1248="","",H1248-H1248*(VLOOKUP(G1248,Discount!$A$3:$C$23,3,FALSE)))</f>
        <v>559.17999999999995</v>
      </c>
    </row>
    <row r="1249" spans="1:9" ht="24.95" customHeight="1">
      <c r="A1249" s="24" t="s">
        <v>253</v>
      </c>
      <c r="B1249" s="18" t="s">
        <v>59</v>
      </c>
      <c r="C1249" s="20">
        <v>22100607</v>
      </c>
      <c r="D1249" s="23">
        <v>7</v>
      </c>
      <c r="E1249" s="19" t="s">
        <v>250</v>
      </c>
      <c r="F1249" s="37">
        <v>4019502343849</v>
      </c>
      <c r="G1249" s="20">
        <v>300</v>
      </c>
      <c r="H1249" s="42">
        <v>862</v>
      </c>
      <c r="I1249" s="38">
        <f>IF(H1249="","",H1249-H1249*(VLOOKUP(G1249,Discount!$A$3:$C$23,3,FALSE)))</f>
        <v>629.26</v>
      </c>
    </row>
    <row r="1250" spans="1:9" ht="24.95" customHeight="1">
      <c r="A1250" s="24" t="s">
        <v>253</v>
      </c>
      <c r="B1250" s="18" t="s">
        <v>59</v>
      </c>
      <c r="C1250" s="20">
        <v>22100608</v>
      </c>
      <c r="D1250" s="23">
        <v>8</v>
      </c>
      <c r="E1250" s="19" t="s">
        <v>250</v>
      </c>
      <c r="F1250" s="37">
        <v>4019502331532</v>
      </c>
      <c r="G1250" s="20">
        <v>300</v>
      </c>
      <c r="H1250" s="42">
        <v>914</v>
      </c>
      <c r="I1250" s="38">
        <f>IF(H1250="","",H1250-H1250*(VLOOKUP(G1250,Discount!$A$3:$C$23,3,FALSE)))</f>
        <v>667.22</v>
      </c>
    </row>
    <row r="1251" spans="1:9" ht="24.95" customHeight="1">
      <c r="A1251" s="24" t="s">
        <v>253</v>
      </c>
      <c r="B1251" s="18" t="s">
        <v>59</v>
      </c>
      <c r="C1251" s="20">
        <v>22100609</v>
      </c>
      <c r="D1251" s="23">
        <v>9</v>
      </c>
      <c r="E1251" s="19" t="s">
        <v>250</v>
      </c>
      <c r="F1251" s="37">
        <v>4019502343856</v>
      </c>
      <c r="G1251" s="20">
        <v>300</v>
      </c>
      <c r="H1251" s="42">
        <v>967</v>
      </c>
      <c r="I1251" s="38">
        <f>IF(H1251="","",H1251-H1251*(VLOOKUP(G1251,Discount!$A$3:$C$23,3,FALSE)))</f>
        <v>705.91</v>
      </c>
    </row>
    <row r="1252" spans="1:9" ht="24.95" customHeight="1">
      <c r="A1252" s="24" t="s">
        <v>253</v>
      </c>
      <c r="B1252" s="18" t="s">
        <v>59</v>
      </c>
      <c r="C1252" s="20">
        <v>22100610</v>
      </c>
      <c r="D1252" s="23">
        <v>10</v>
      </c>
      <c r="E1252" s="19" t="s">
        <v>250</v>
      </c>
      <c r="F1252" s="37">
        <v>4019502331570</v>
      </c>
      <c r="G1252" s="20">
        <v>300</v>
      </c>
      <c r="H1252" s="42">
        <v>1093</v>
      </c>
      <c r="I1252" s="38">
        <f>IF(H1252="","",H1252-H1252*(VLOOKUP(G1252,Discount!$A$3:$C$23,3,FALSE)))</f>
        <v>797.89</v>
      </c>
    </row>
    <row r="1253" spans="1:9" ht="24.95" customHeight="1">
      <c r="A1253" s="24" t="s">
        <v>253</v>
      </c>
      <c r="B1253" s="18" t="s">
        <v>59</v>
      </c>
      <c r="C1253" s="20">
        <v>22100611</v>
      </c>
      <c r="D1253" s="23">
        <v>11</v>
      </c>
      <c r="E1253" s="19" t="s">
        <v>250</v>
      </c>
      <c r="F1253" s="37">
        <v>4019502343863</v>
      </c>
      <c r="G1253" s="20">
        <v>300</v>
      </c>
      <c r="H1253" s="42">
        <v>1221</v>
      </c>
      <c r="I1253" s="38">
        <f>IF(H1253="","",H1253-H1253*(VLOOKUP(G1253,Discount!$A$3:$C$23,3,FALSE)))</f>
        <v>891.32999999999993</v>
      </c>
    </row>
    <row r="1254" spans="1:9" ht="24.95" customHeight="1">
      <c r="A1254" s="24" t="s">
        <v>253</v>
      </c>
      <c r="B1254" s="18" t="s">
        <v>59</v>
      </c>
      <c r="C1254" s="20">
        <v>22100612</v>
      </c>
      <c r="D1254" s="23">
        <v>12</v>
      </c>
      <c r="E1254" s="19" t="s">
        <v>250</v>
      </c>
      <c r="F1254" s="37">
        <v>4019502331754</v>
      </c>
      <c r="G1254" s="20">
        <v>300</v>
      </c>
      <c r="H1254" s="42">
        <v>1275</v>
      </c>
      <c r="I1254" s="38">
        <f>IF(H1254="","",H1254-H1254*(VLOOKUP(G1254,Discount!$A$3:$C$23,3,FALSE)))</f>
        <v>930.75</v>
      </c>
    </row>
    <row r="1255" spans="1:9" ht="24.95" customHeight="1">
      <c r="A1255" s="24" t="s">
        <v>253</v>
      </c>
      <c r="B1255" s="18" t="s">
        <v>59</v>
      </c>
      <c r="C1255" s="20">
        <v>22100613</v>
      </c>
      <c r="D1255" s="23">
        <v>13</v>
      </c>
      <c r="E1255" s="19" t="s">
        <v>250</v>
      </c>
      <c r="F1255" s="37">
        <v>4019502343870</v>
      </c>
      <c r="G1255" s="20">
        <v>300</v>
      </c>
      <c r="H1255" s="42">
        <v>1329</v>
      </c>
      <c r="I1255" s="38">
        <f>IF(H1255="","",H1255-H1255*(VLOOKUP(G1255,Discount!$A$3:$C$23,3,FALSE)))</f>
        <v>970.17</v>
      </c>
    </row>
    <row r="1256" spans="1:9" ht="24.95" customHeight="1">
      <c r="A1256" s="24" t="s">
        <v>253</v>
      </c>
      <c r="B1256" s="18" t="s">
        <v>59</v>
      </c>
      <c r="C1256" s="20">
        <v>22100614</v>
      </c>
      <c r="D1256" s="23">
        <v>14</v>
      </c>
      <c r="E1256" s="19" t="s">
        <v>250</v>
      </c>
      <c r="F1256" s="37">
        <v>4019502343887</v>
      </c>
      <c r="G1256" s="20">
        <v>300</v>
      </c>
      <c r="H1256" s="42">
        <v>1461</v>
      </c>
      <c r="I1256" s="38">
        <f>IF(H1256="","",H1256-H1256*(VLOOKUP(G1256,Discount!$A$3:$C$23,3,FALSE)))</f>
        <v>1066.53</v>
      </c>
    </row>
    <row r="1257" spans="1:9" ht="24.95" customHeight="1">
      <c r="A1257" s="24" t="s">
        <v>253</v>
      </c>
      <c r="B1257" s="18" t="s">
        <v>59</v>
      </c>
      <c r="C1257" s="20">
        <v>22100615</v>
      </c>
      <c r="D1257" s="23">
        <v>15</v>
      </c>
      <c r="E1257" s="19" t="s">
        <v>250</v>
      </c>
      <c r="F1257" s="37">
        <v>4019502343894</v>
      </c>
      <c r="G1257" s="20">
        <v>300</v>
      </c>
      <c r="H1257" s="42">
        <v>1593</v>
      </c>
      <c r="I1257" s="38">
        <f>IF(H1257="","",H1257-H1257*(VLOOKUP(G1257,Discount!$A$3:$C$23,3,FALSE)))</f>
        <v>1162.8899999999999</v>
      </c>
    </row>
    <row r="1258" spans="1:9" ht="24.95" customHeight="1">
      <c r="A1258" s="24" t="s">
        <v>253</v>
      </c>
      <c r="B1258" s="18" t="s">
        <v>59</v>
      </c>
      <c r="C1258" s="20">
        <v>22100616</v>
      </c>
      <c r="D1258" s="23">
        <v>16</v>
      </c>
      <c r="E1258" s="19" t="s">
        <v>250</v>
      </c>
      <c r="F1258" s="37">
        <v>4019502343900</v>
      </c>
      <c r="G1258" s="20">
        <v>300</v>
      </c>
      <c r="H1258" s="42">
        <v>1696</v>
      </c>
      <c r="I1258" s="38">
        <f>IF(H1258="","",H1258-H1258*(VLOOKUP(G1258,Discount!$A$3:$C$23,3,FALSE)))</f>
        <v>1238.08</v>
      </c>
    </row>
    <row r="1259" spans="1:9" ht="24.95" customHeight="1">
      <c r="A1259" s="24" t="s">
        <v>253</v>
      </c>
      <c r="B1259" s="18" t="s">
        <v>59</v>
      </c>
      <c r="C1259" s="20">
        <v>22100617</v>
      </c>
      <c r="D1259" s="23">
        <v>17</v>
      </c>
      <c r="E1259" s="19" t="s">
        <v>250</v>
      </c>
      <c r="F1259" s="37">
        <v>4019502343917</v>
      </c>
      <c r="G1259" s="20">
        <v>300</v>
      </c>
      <c r="H1259" s="42">
        <v>1799</v>
      </c>
      <c r="I1259" s="38">
        <f>IF(H1259="","",H1259-H1259*(VLOOKUP(G1259,Discount!$A$3:$C$23,3,FALSE)))</f>
        <v>1313.27</v>
      </c>
    </row>
    <row r="1260" spans="1:9" ht="24.95" customHeight="1">
      <c r="A1260" s="24" t="s">
        <v>253</v>
      </c>
      <c r="B1260" s="18" t="s">
        <v>59</v>
      </c>
      <c r="C1260" s="20">
        <v>22100618</v>
      </c>
      <c r="D1260" s="23">
        <v>18</v>
      </c>
      <c r="E1260" s="19" t="s">
        <v>250</v>
      </c>
      <c r="F1260" s="37">
        <v>4019502343924</v>
      </c>
      <c r="G1260" s="20">
        <v>300</v>
      </c>
      <c r="H1260" s="42">
        <v>1924</v>
      </c>
      <c r="I1260" s="38">
        <f>IF(H1260="","",H1260-H1260*(VLOOKUP(G1260,Discount!$A$3:$C$23,3,FALSE)))</f>
        <v>1404.52</v>
      </c>
    </row>
    <row r="1261" spans="1:9" ht="24.95" customHeight="1">
      <c r="A1261" s="24" t="s">
        <v>253</v>
      </c>
      <c r="B1261" s="18" t="s">
        <v>59</v>
      </c>
      <c r="C1261" s="20">
        <v>22100619</v>
      </c>
      <c r="D1261" s="23">
        <v>19</v>
      </c>
      <c r="E1261" s="19" t="s">
        <v>250</v>
      </c>
      <c r="F1261" s="37">
        <v>4019502343931</v>
      </c>
      <c r="G1261" s="20">
        <v>300</v>
      </c>
      <c r="H1261" s="42">
        <v>2049</v>
      </c>
      <c r="I1261" s="38">
        <f>IF(H1261="","",H1261-H1261*(VLOOKUP(G1261,Discount!$A$3:$C$23,3,FALSE)))</f>
        <v>1495.77</v>
      </c>
    </row>
    <row r="1262" spans="1:9" ht="24.95" customHeight="1">
      <c r="A1262" s="31" t="s">
        <v>253</v>
      </c>
      <c r="B1262" s="66" t="s">
        <v>59</v>
      </c>
      <c r="C1262" s="60">
        <v>22100620</v>
      </c>
      <c r="D1262" s="60">
        <v>20</v>
      </c>
      <c r="E1262" s="64" t="s">
        <v>250</v>
      </c>
      <c r="F1262" s="61">
        <v>4019502343948</v>
      </c>
      <c r="G1262" s="60">
        <v>300</v>
      </c>
      <c r="H1262" s="67" t="s">
        <v>544</v>
      </c>
      <c r="I1262" s="62" t="s">
        <v>544</v>
      </c>
    </row>
    <row r="1263" spans="1:9" ht="24.95" customHeight="1">
      <c r="A1263" s="24" t="s">
        <v>253</v>
      </c>
      <c r="B1263" s="18" t="s">
        <v>59</v>
      </c>
      <c r="C1263" s="20">
        <v>22100804</v>
      </c>
      <c r="D1263" s="23">
        <v>4</v>
      </c>
      <c r="E1263" s="19" t="s">
        <v>251</v>
      </c>
      <c r="F1263" s="37">
        <v>4019502343955</v>
      </c>
      <c r="G1263" s="20">
        <v>300</v>
      </c>
      <c r="H1263" s="42">
        <v>631</v>
      </c>
      <c r="I1263" s="38">
        <f>IF(H1263="","",H1263-H1263*(VLOOKUP(G1263,Discount!$A$3:$C$23,3,FALSE)))</f>
        <v>460.63</v>
      </c>
    </row>
    <row r="1264" spans="1:9" ht="24.95" customHeight="1">
      <c r="A1264" s="24" t="s">
        <v>253</v>
      </c>
      <c r="B1264" s="18" t="s">
        <v>59</v>
      </c>
      <c r="C1264" s="20">
        <v>22100805</v>
      </c>
      <c r="D1264" s="23">
        <v>5</v>
      </c>
      <c r="E1264" s="19" t="s">
        <v>251</v>
      </c>
      <c r="F1264" s="37">
        <v>4019502343962</v>
      </c>
      <c r="G1264" s="20">
        <v>300</v>
      </c>
      <c r="H1264" s="42">
        <v>700</v>
      </c>
      <c r="I1264" s="38">
        <f>IF(H1264="","",H1264-H1264*(VLOOKUP(G1264,Discount!$A$3:$C$23,3,FALSE)))</f>
        <v>511</v>
      </c>
    </row>
    <row r="1265" spans="1:9" ht="24.95" customHeight="1">
      <c r="A1265" s="24" t="s">
        <v>253</v>
      </c>
      <c r="B1265" s="18" t="s">
        <v>59</v>
      </c>
      <c r="C1265" s="20">
        <v>22100806</v>
      </c>
      <c r="D1265" s="23">
        <v>6</v>
      </c>
      <c r="E1265" s="19" t="s">
        <v>251</v>
      </c>
      <c r="F1265" s="37">
        <v>4019502331693</v>
      </c>
      <c r="G1265" s="20">
        <v>300</v>
      </c>
      <c r="H1265" s="42">
        <v>803</v>
      </c>
      <c r="I1265" s="38">
        <f>IF(H1265="","",H1265-H1265*(VLOOKUP(G1265,Discount!$A$3:$C$23,3,FALSE)))</f>
        <v>586.19000000000005</v>
      </c>
    </row>
    <row r="1266" spans="1:9" ht="24.95" customHeight="1">
      <c r="A1266" s="24" t="s">
        <v>253</v>
      </c>
      <c r="B1266" s="18" t="s">
        <v>59</v>
      </c>
      <c r="C1266" s="20">
        <v>22100807</v>
      </c>
      <c r="D1266" s="23">
        <v>7</v>
      </c>
      <c r="E1266" s="19" t="s">
        <v>251</v>
      </c>
      <c r="F1266" s="37">
        <v>4019502343979</v>
      </c>
      <c r="G1266" s="20">
        <v>300</v>
      </c>
      <c r="H1266" s="42">
        <v>905</v>
      </c>
      <c r="I1266" s="38">
        <f>IF(H1266="","",H1266-H1266*(VLOOKUP(G1266,Discount!$A$3:$C$23,3,FALSE)))</f>
        <v>660.65</v>
      </c>
    </row>
    <row r="1267" spans="1:9" ht="24.95" customHeight="1">
      <c r="A1267" s="24" t="s">
        <v>253</v>
      </c>
      <c r="B1267" s="18" t="s">
        <v>59</v>
      </c>
      <c r="C1267" s="20">
        <v>22100808</v>
      </c>
      <c r="D1267" s="23">
        <v>8</v>
      </c>
      <c r="E1267" s="19" t="s">
        <v>251</v>
      </c>
      <c r="F1267" s="37">
        <v>4019502331716</v>
      </c>
      <c r="G1267" s="20">
        <v>300</v>
      </c>
      <c r="H1267" s="42">
        <v>965</v>
      </c>
      <c r="I1267" s="38">
        <f>IF(H1267="","",H1267-H1267*(VLOOKUP(G1267,Discount!$A$3:$C$23,3,FALSE)))</f>
        <v>704.45</v>
      </c>
    </row>
    <row r="1268" spans="1:9" ht="24.95" customHeight="1">
      <c r="A1268" s="24" t="s">
        <v>253</v>
      </c>
      <c r="B1268" s="18" t="s">
        <v>59</v>
      </c>
      <c r="C1268" s="20">
        <v>22100809</v>
      </c>
      <c r="D1268" s="23">
        <v>9</v>
      </c>
      <c r="E1268" s="19" t="s">
        <v>251</v>
      </c>
      <c r="F1268" s="37">
        <v>4019502343986</v>
      </c>
      <c r="G1268" s="20">
        <v>300</v>
      </c>
      <c r="H1268" s="42">
        <v>1024</v>
      </c>
      <c r="I1268" s="38">
        <f>IF(H1268="","",H1268-H1268*(VLOOKUP(G1268,Discount!$A$3:$C$23,3,FALSE)))</f>
        <v>747.52</v>
      </c>
    </row>
    <row r="1269" spans="1:9" ht="24.95" customHeight="1">
      <c r="A1269" s="24" t="s">
        <v>253</v>
      </c>
      <c r="B1269" s="18" t="s">
        <v>59</v>
      </c>
      <c r="C1269" s="20">
        <v>22100810</v>
      </c>
      <c r="D1269" s="23">
        <v>10</v>
      </c>
      <c r="E1269" s="19" t="s">
        <v>251</v>
      </c>
      <c r="F1269" s="37">
        <v>4019502331730</v>
      </c>
      <c r="G1269" s="20">
        <v>300</v>
      </c>
      <c r="H1269" s="42">
        <v>1158</v>
      </c>
      <c r="I1269" s="38">
        <f>IF(H1269="","",H1269-H1269*(VLOOKUP(G1269,Discount!$A$3:$C$23,3,FALSE)))</f>
        <v>845.33999999999992</v>
      </c>
    </row>
    <row r="1270" spans="1:9" ht="24.95" customHeight="1">
      <c r="A1270" s="24" t="s">
        <v>253</v>
      </c>
      <c r="B1270" s="18" t="s">
        <v>59</v>
      </c>
      <c r="C1270" s="20">
        <v>22100811</v>
      </c>
      <c r="D1270" s="23">
        <v>11</v>
      </c>
      <c r="E1270" s="19" t="s">
        <v>251</v>
      </c>
      <c r="F1270" s="37">
        <v>4019502343993</v>
      </c>
      <c r="G1270" s="20">
        <v>300</v>
      </c>
      <c r="H1270" s="42">
        <v>1292</v>
      </c>
      <c r="I1270" s="38">
        <f>IF(H1270="","",H1270-H1270*(VLOOKUP(G1270,Discount!$A$3:$C$23,3,FALSE)))</f>
        <v>943.16</v>
      </c>
    </row>
    <row r="1271" spans="1:9" ht="24.95" customHeight="1">
      <c r="A1271" s="24" t="s">
        <v>253</v>
      </c>
      <c r="B1271" s="18" t="s">
        <v>59</v>
      </c>
      <c r="C1271" s="20">
        <v>22100812</v>
      </c>
      <c r="D1271" s="23">
        <v>12</v>
      </c>
      <c r="E1271" s="19" t="s">
        <v>251</v>
      </c>
      <c r="F1271" s="37">
        <v>4019502351509</v>
      </c>
      <c r="G1271" s="20">
        <v>300</v>
      </c>
      <c r="H1271" s="42">
        <v>1352</v>
      </c>
      <c r="I1271" s="38">
        <f>IF(H1271="","",H1271-H1271*(VLOOKUP(G1271,Discount!$A$3:$C$23,3,FALSE)))</f>
        <v>986.96</v>
      </c>
    </row>
    <row r="1272" spans="1:9" ht="24.95" customHeight="1">
      <c r="A1272" s="24" t="s">
        <v>253</v>
      </c>
      <c r="B1272" s="18" t="s">
        <v>59</v>
      </c>
      <c r="C1272" s="20">
        <v>22100813</v>
      </c>
      <c r="D1272" s="23">
        <v>13</v>
      </c>
      <c r="E1272" s="19" t="s">
        <v>251</v>
      </c>
      <c r="F1272" s="37">
        <v>4019502344006</v>
      </c>
      <c r="G1272" s="20">
        <v>300</v>
      </c>
      <c r="H1272" s="42">
        <v>1413</v>
      </c>
      <c r="I1272" s="38">
        <f>IF(H1272="","",H1272-H1272*(VLOOKUP(G1272,Discount!$A$3:$C$23,3,FALSE)))</f>
        <v>1031.49</v>
      </c>
    </row>
    <row r="1273" spans="1:9" ht="24.95" customHeight="1">
      <c r="A1273" s="24" t="s">
        <v>253</v>
      </c>
      <c r="B1273" s="18" t="s">
        <v>59</v>
      </c>
      <c r="C1273" s="20">
        <v>22100814</v>
      </c>
      <c r="D1273" s="23">
        <v>14</v>
      </c>
      <c r="E1273" s="19" t="s">
        <v>251</v>
      </c>
      <c r="F1273" s="37">
        <v>4019502344013</v>
      </c>
      <c r="G1273" s="20">
        <v>300</v>
      </c>
      <c r="H1273" s="42">
        <v>1551</v>
      </c>
      <c r="I1273" s="38">
        <f>IF(H1273="","",H1273-H1273*(VLOOKUP(G1273,Discount!$A$3:$C$23,3,FALSE)))</f>
        <v>1132.23</v>
      </c>
    </row>
    <row r="1274" spans="1:9" ht="24.95" customHeight="1">
      <c r="A1274" s="24" t="s">
        <v>253</v>
      </c>
      <c r="B1274" s="18" t="s">
        <v>59</v>
      </c>
      <c r="C1274" s="20">
        <v>22100815</v>
      </c>
      <c r="D1274" s="23">
        <v>15</v>
      </c>
      <c r="E1274" s="19" t="s">
        <v>251</v>
      </c>
      <c r="F1274" s="37">
        <v>4019502344020</v>
      </c>
      <c r="G1274" s="20">
        <v>300</v>
      </c>
      <c r="H1274" s="42">
        <v>1689</v>
      </c>
      <c r="I1274" s="38">
        <f>IF(H1274="","",H1274-H1274*(VLOOKUP(G1274,Discount!$A$3:$C$23,3,FALSE)))</f>
        <v>1232.97</v>
      </c>
    </row>
    <row r="1275" spans="1:9" ht="24.95" customHeight="1">
      <c r="A1275" s="24" t="s">
        <v>253</v>
      </c>
      <c r="B1275" s="18" t="s">
        <v>59</v>
      </c>
      <c r="C1275" s="20">
        <v>22100816</v>
      </c>
      <c r="D1275" s="23">
        <v>16</v>
      </c>
      <c r="E1275" s="19" t="s">
        <v>251</v>
      </c>
      <c r="F1275" s="37">
        <v>4019502344037</v>
      </c>
      <c r="G1275" s="20">
        <v>300</v>
      </c>
      <c r="H1275" s="42">
        <v>1798</v>
      </c>
      <c r="I1275" s="38">
        <f>IF(H1275="","",H1275-H1275*(VLOOKUP(G1275,Discount!$A$3:$C$23,3,FALSE)))</f>
        <v>1312.54</v>
      </c>
    </row>
    <row r="1276" spans="1:9" ht="24.95" customHeight="1">
      <c r="A1276" s="24" t="s">
        <v>253</v>
      </c>
      <c r="B1276" s="18" t="s">
        <v>59</v>
      </c>
      <c r="C1276" s="20">
        <v>22100817</v>
      </c>
      <c r="D1276" s="23">
        <v>17</v>
      </c>
      <c r="E1276" s="19" t="s">
        <v>251</v>
      </c>
      <c r="F1276" s="37">
        <v>4019502344044</v>
      </c>
      <c r="G1276" s="20">
        <v>300</v>
      </c>
      <c r="H1276" s="42">
        <v>1909</v>
      </c>
      <c r="I1276" s="38">
        <f>IF(H1276="","",H1276-H1276*(VLOOKUP(G1276,Discount!$A$3:$C$23,3,FALSE)))</f>
        <v>1393.57</v>
      </c>
    </row>
    <row r="1277" spans="1:9" ht="24.95" customHeight="1">
      <c r="A1277" s="24" t="s">
        <v>253</v>
      </c>
      <c r="B1277" s="18" t="s">
        <v>59</v>
      </c>
      <c r="C1277" s="20">
        <v>22100818</v>
      </c>
      <c r="D1277" s="23">
        <v>18</v>
      </c>
      <c r="E1277" s="19" t="s">
        <v>251</v>
      </c>
      <c r="F1277" s="37">
        <v>4019502344051</v>
      </c>
      <c r="G1277" s="20">
        <v>300</v>
      </c>
      <c r="H1277" s="42">
        <v>2040</v>
      </c>
      <c r="I1277" s="38">
        <f>IF(H1277="","",H1277-H1277*(VLOOKUP(G1277,Discount!$A$3:$C$23,3,FALSE)))</f>
        <v>1489.1999999999998</v>
      </c>
    </row>
    <row r="1278" spans="1:9" ht="24.95" customHeight="1">
      <c r="A1278" s="24" t="s">
        <v>253</v>
      </c>
      <c r="B1278" s="18" t="s">
        <v>59</v>
      </c>
      <c r="C1278" s="20">
        <v>22100819</v>
      </c>
      <c r="D1278" s="23">
        <v>19</v>
      </c>
      <c r="E1278" s="19" t="s">
        <v>251</v>
      </c>
      <c r="F1278" s="37">
        <v>4019502344068</v>
      </c>
      <c r="G1278" s="20">
        <v>300</v>
      </c>
      <c r="H1278" s="42">
        <v>2170</v>
      </c>
      <c r="I1278" s="38">
        <f>IF(H1278="","",H1278-H1278*(VLOOKUP(G1278,Discount!$A$3:$C$23,3,FALSE)))</f>
        <v>1584.1</v>
      </c>
    </row>
    <row r="1279" spans="1:9" ht="24.95" customHeight="1">
      <c r="A1279" s="31" t="s">
        <v>253</v>
      </c>
      <c r="B1279" s="66" t="s">
        <v>59</v>
      </c>
      <c r="C1279" s="60">
        <v>22100820</v>
      </c>
      <c r="D1279" s="60">
        <v>20</v>
      </c>
      <c r="E1279" s="64" t="s">
        <v>251</v>
      </c>
      <c r="F1279" s="61">
        <v>4019502344075</v>
      </c>
      <c r="G1279" s="60">
        <v>300</v>
      </c>
      <c r="H1279" s="67" t="s">
        <v>544</v>
      </c>
      <c r="I1279" s="62" t="s">
        <v>544</v>
      </c>
    </row>
    <row r="1280" spans="1:9" ht="24.95" customHeight="1">
      <c r="A1280" s="24" t="s">
        <v>253</v>
      </c>
      <c r="B1280" s="18" t="s">
        <v>59</v>
      </c>
      <c r="C1280" s="20">
        <v>22101004</v>
      </c>
      <c r="D1280" s="23">
        <v>4</v>
      </c>
      <c r="E1280" s="19" t="s">
        <v>252</v>
      </c>
      <c r="F1280" s="37">
        <v>4019502344082</v>
      </c>
      <c r="G1280" s="20">
        <v>300</v>
      </c>
      <c r="H1280" s="42">
        <v>663</v>
      </c>
      <c r="I1280" s="38">
        <f>IF(H1280="","",H1280-H1280*(VLOOKUP(G1280,Discount!$A$3:$C$23,3,FALSE)))</f>
        <v>483.99</v>
      </c>
    </row>
    <row r="1281" spans="1:9" ht="24.95" customHeight="1">
      <c r="A1281" s="24" t="s">
        <v>253</v>
      </c>
      <c r="B1281" s="18" t="s">
        <v>59</v>
      </c>
      <c r="C1281" s="20">
        <v>22101005</v>
      </c>
      <c r="D1281" s="23">
        <v>5</v>
      </c>
      <c r="E1281" s="19" t="s">
        <v>252</v>
      </c>
      <c r="F1281" s="37">
        <v>4019502344099</v>
      </c>
      <c r="G1281" s="20">
        <v>300</v>
      </c>
      <c r="H1281" s="42">
        <v>732</v>
      </c>
      <c r="I1281" s="38">
        <f>IF(H1281="","",H1281-H1281*(VLOOKUP(G1281,Discount!$A$3:$C$23,3,FALSE)))</f>
        <v>534.36</v>
      </c>
    </row>
    <row r="1282" spans="1:9" ht="24.95" customHeight="1">
      <c r="A1282" s="24" t="s">
        <v>253</v>
      </c>
      <c r="B1282" s="18" t="s">
        <v>59</v>
      </c>
      <c r="C1282" s="20">
        <v>22101006</v>
      </c>
      <c r="D1282" s="23">
        <v>6</v>
      </c>
      <c r="E1282" s="19" t="s">
        <v>252</v>
      </c>
      <c r="F1282" s="37">
        <v>4019502331877</v>
      </c>
      <c r="G1282" s="20">
        <v>300</v>
      </c>
      <c r="H1282" s="42">
        <v>840</v>
      </c>
      <c r="I1282" s="38">
        <f>IF(H1282="","",H1282-H1282*(VLOOKUP(G1282,Discount!$A$3:$C$23,3,FALSE)))</f>
        <v>613.20000000000005</v>
      </c>
    </row>
    <row r="1283" spans="1:9" ht="24.95" customHeight="1">
      <c r="A1283" s="24" t="s">
        <v>253</v>
      </c>
      <c r="B1283" s="18" t="s">
        <v>59</v>
      </c>
      <c r="C1283" s="20">
        <v>22101007</v>
      </c>
      <c r="D1283" s="23">
        <v>7</v>
      </c>
      <c r="E1283" s="19" t="s">
        <v>252</v>
      </c>
      <c r="F1283" s="37">
        <v>4019502344105</v>
      </c>
      <c r="G1283" s="20">
        <v>300</v>
      </c>
      <c r="H1283" s="42">
        <v>950</v>
      </c>
      <c r="I1283" s="38">
        <f>IF(H1283="","",H1283-H1283*(VLOOKUP(G1283,Discount!$A$3:$C$23,3,FALSE)))</f>
        <v>693.5</v>
      </c>
    </row>
    <row r="1284" spans="1:9" ht="24.95" customHeight="1">
      <c r="A1284" s="24" t="s">
        <v>253</v>
      </c>
      <c r="B1284" s="18" t="s">
        <v>59</v>
      </c>
      <c r="C1284" s="20">
        <v>22101008</v>
      </c>
      <c r="D1284" s="23">
        <v>8</v>
      </c>
      <c r="E1284" s="19" t="s">
        <v>252</v>
      </c>
      <c r="F1284" s="37">
        <v>4019502331891</v>
      </c>
      <c r="G1284" s="20">
        <v>300</v>
      </c>
      <c r="H1284" s="42">
        <v>1015</v>
      </c>
      <c r="I1284" s="38">
        <f>IF(H1284="","",H1284-H1284*(VLOOKUP(G1284,Discount!$A$3:$C$23,3,FALSE)))</f>
        <v>740.95</v>
      </c>
    </row>
    <row r="1285" spans="1:9" ht="24.95" customHeight="1">
      <c r="A1285" s="24" t="s">
        <v>253</v>
      </c>
      <c r="B1285" s="18" t="s">
        <v>59</v>
      </c>
      <c r="C1285" s="20">
        <v>22101009</v>
      </c>
      <c r="D1285" s="23">
        <v>9</v>
      </c>
      <c r="E1285" s="19" t="s">
        <v>252</v>
      </c>
      <c r="F1285" s="37">
        <v>4019502344112</v>
      </c>
      <c r="G1285" s="20">
        <v>300</v>
      </c>
      <c r="H1285" s="42">
        <v>1081</v>
      </c>
      <c r="I1285" s="38">
        <f>IF(H1285="","",H1285-H1285*(VLOOKUP(G1285,Discount!$A$3:$C$23,3,FALSE)))</f>
        <v>789.13</v>
      </c>
    </row>
    <row r="1286" spans="1:9" ht="24.95" customHeight="1">
      <c r="A1286" s="24" t="s">
        <v>253</v>
      </c>
      <c r="B1286" s="18" t="s">
        <v>59</v>
      </c>
      <c r="C1286" s="20">
        <v>22101010</v>
      </c>
      <c r="D1286" s="23">
        <v>10</v>
      </c>
      <c r="E1286" s="19" t="s">
        <v>252</v>
      </c>
      <c r="F1286" s="37">
        <v>4019502331914</v>
      </c>
      <c r="G1286" s="20">
        <v>300</v>
      </c>
      <c r="H1286" s="42">
        <v>1222</v>
      </c>
      <c r="I1286" s="38">
        <f>IF(H1286="","",H1286-H1286*(VLOOKUP(G1286,Discount!$A$3:$C$23,3,FALSE)))</f>
        <v>892.06</v>
      </c>
    </row>
    <row r="1287" spans="1:9" ht="24.95" customHeight="1">
      <c r="A1287" s="24" t="s">
        <v>253</v>
      </c>
      <c r="B1287" s="18" t="s">
        <v>59</v>
      </c>
      <c r="C1287" s="20">
        <v>22101011</v>
      </c>
      <c r="D1287" s="23">
        <v>11</v>
      </c>
      <c r="E1287" s="19" t="s">
        <v>252</v>
      </c>
      <c r="F1287" s="37">
        <v>4019502344129</v>
      </c>
      <c r="G1287" s="20">
        <v>300</v>
      </c>
      <c r="H1287" s="42">
        <v>1363</v>
      </c>
      <c r="I1287" s="38">
        <f>IF(H1287="","",H1287-H1287*(VLOOKUP(G1287,Discount!$A$3:$C$23,3,FALSE)))</f>
        <v>994.99</v>
      </c>
    </row>
    <row r="1288" spans="1:9" ht="24.95" customHeight="1">
      <c r="A1288" s="24" t="s">
        <v>253</v>
      </c>
      <c r="B1288" s="18" t="s">
        <v>59</v>
      </c>
      <c r="C1288" s="20">
        <v>22101012</v>
      </c>
      <c r="D1288" s="23">
        <v>12</v>
      </c>
      <c r="E1288" s="19" t="s">
        <v>252</v>
      </c>
      <c r="F1288" s="37">
        <v>4019502331938</v>
      </c>
      <c r="G1288" s="20">
        <v>300</v>
      </c>
      <c r="H1288" s="42">
        <v>1430</v>
      </c>
      <c r="I1288" s="38">
        <f>IF(H1288="","",H1288-H1288*(VLOOKUP(G1288,Discount!$A$3:$C$23,3,FALSE)))</f>
        <v>1043.9000000000001</v>
      </c>
    </row>
    <row r="1289" spans="1:9" ht="24.95" customHeight="1">
      <c r="A1289" s="24" t="s">
        <v>253</v>
      </c>
      <c r="B1289" s="18" t="s">
        <v>59</v>
      </c>
      <c r="C1289" s="20">
        <v>22101013</v>
      </c>
      <c r="D1289" s="23">
        <v>13</v>
      </c>
      <c r="E1289" s="19" t="s">
        <v>252</v>
      </c>
      <c r="F1289" s="37">
        <v>4019502344136</v>
      </c>
      <c r="G1289" s="20">
        <v>300</v>
      </c>
      <c r="H1289" s="42">
        <v>1496</v>
      </c>
      <c r="I1289" s="38">
        <f>IF(H1289="","",H1289-H1289*(VLOOKUP(G1289,Discount!$A$3:$C$23,3,FALSE)))</f>
        <v>1092.08</v>
      </c>
    </row>
    <row r="1290" spans="1:9" ht="24.95" customHeight="1">
      <c r="A1290" s="24" t="s">
        <v>253</v>
      </c>
      <c r="B1290" s="18" t="s">
        <v>59</v>
      </c>
      <c r="C1290" s="20">
        <v>22101014</v>
      </c>
      <c r="D1290" s="23">
        <v>14</v>
      </c>
      <c r="E1290" s="19" t="s">
        <v>252</v>
      </c>
      <c r="F1290" s="37">
        <v>4019502344143</v>
      </c>
      <c r="G1290" s="20">
        <v>300</v>
      </c>
      <c r="H1290" s="42">
        <v>1641</v>
      </c>
      <c r="I1290" s="38">
        <f>IF(H1290="","",H1290-H1290*(VLOOKUP(G1290,Discount!$A$3:$C$23,3,FALSE)))</f>
        <v>1197.9299999999998</v>
      </c>
    </row>
    <row r="1291" spans="1:9" ht="24.95" customHeight="1">
      <c r="A1291" s="24" t="s">
        <v>253</v>
      </c>
      <c r="B1291" s="18" t="s">
        <v>59</v>
      </c>
      <c r="C1291" s="20">
        <v>22101015</v>
      </c>
      <c r="D1291" s="23">
        <v>15</v>
      </c>
      <c r="E1291" s="19" t="s">
        <v>252</v>
      </c>
      <c r="F1291" s="37">
        <v>4019502344150</v>
      </c>
      <c r="G1291" s="20">
        <v>300</v>
      </c>
      <c r="H1291" s="42">
        <v>1786</v>
      </c>
      <c r="I1291" s="38">
        <f>IF(H1291="","",H1291-H1291*(VLOOKUP(G1291,Discount!$A$3:$C$23,3,FALSE)))</f>
        <v>1303.78</v>
      </c>
    </row>
    <row r="1292" spans="1:9" ht="24.95" customHeight="1">
      <c r="A1292" s="24" t="s">
        <v>253</v>
      </c>
      <c r="B1292" s="18" t="s">
        <v>59</v>
      </c>
      <c r="C1292" s="20">
        <v>22101016</v>
      </c>
      <c r="D1292" s="23">
        <v>16</v>
      </c>
      <c r="E1292" s="19" t="s">
        <v>252</v>
      </c>
      <c r="F1292" s="37">
        <v>4019502344167</v>
      </c>
      <c r="G1292" s="20">
        <v>300</v>
      </c>
      <c r="H1292" s="42">
        <v>1902</v>
      </c>
      <c r="I1292" s="38">
        <f>IF(H1292="","",H1292-H1292*(VLOOKUP(G1292,Discount!$A$3:$C$23,3,FALSE)))</f>
        <v>1388.46</v>
      </c>
    </row>
    <row r="1293" spans="1:9" ht="24.95" customHeight="1">
      <c r="A1293" s="24" t="s">
        <v>253</v>
      </c>
      <c r="B1293" s="18" t="s">
        <v>59</v>
      </c>
      <c r="C1293" s="20">
        <v>22101017</v>
      </c>
      <c r="D1293" s="23">
        <v>17</v>
      </c>
      <c r="E1293" s="19" t="s">
        <v>252</v>
      </c>
      <c r="F1293" s="37">
        <v>4019502344174</v>
      </c>
      <c r="G1293" s="20">
        <v>300</v>
      </c>
      <c r="H1293" s="42">
        <v>2018</v>
      </c>
      <c r="I1293" s="38">
        <f>IF(H1293="","",H1293-H1293*(VLOOKUP(G1293,Discount!$A$3:$C$23,3,FALSE)))</f>
        <v>1473.1399999999999</v>
      </c>
    </row>
    <row r="1294" spans="1:9" ht="24.95" customHeight="1">
      <c r="A1294" s="24" t="s">
        <v>253</v>
      </c>
      <c r="B1294" s="18" t="s">
        <v>59</v>
      </c>
      <c r="C1294" s="20">
        <v>22101018</v>
      </c>
      <c r="D1294" s="23">
        <v>18</v>
      </c>
      <c r="E1294" s="19" t="s">
        <v>252</v>
      </c>
      <c r="F1294" s="37">
        <v>4019502344181</v>
      </c>
      <c r="G1294" s="20">
        <v>300</v>
      </c>
      <c r="H1294" s="42">
        <v>2156</v>
      </c>
      <c r="I1294" s="38">
        <f>IF(H1294="","",H1294-H1294*(VLOOKUP(G1294,Discount!$A$3:$C$23,3,FALSE)))</f>
        <v>1573.88</v>
      </c>
    </row>
    <row r="1295" spans="1:9" ht="24.95" customHeight="1">
      <c r="A1295" s="24" t="s">
        <v>253</v>
      </c>
      <c r="B1295" s="18" t="s">
        <v>59</v>
      </c>
      <c r="C1295" s="20">
        <v>22101019</v>
      </c>
      <c r="D1295" s="23">
        <v>19</v>
      </c>
      <c r="E1295" s="19" t="s">
        <v>252</v>
      </c>
      <c r="F1295" s="37">
        <v>4019502344273</v>
      </c>
      <c r="G1295" s="20">
        <v>300</v>
      </c>
      <c r="H1295" s="42">
        <v>2294</v>
      </c>
      <c r="I1295" s="38">
        <f>IF(H1295="","",H1295-H1295*(VLOOKUP(G1295,Discount!$A$3:$C$23,3,FALSE)))</f>
        <v>1674.62</v>
      </c>
    </row>
    <row r="1296" spans="1:9" ht="24.95" customHeight="1">
      <c r="A1296" s="31" t="s">
        <v>253</v>
      </c>
      <c r="B1296" s="66" t="s">
        <v>59</v>
      </c>
      <c r="C1296" s="60">
        <v>22101020</v>
      </c>
      <c r="D1296" s="60">
        <v>20</v>
      </c>
      <c r="E1296" s="64" t="s">
        <v>252</v>
      </c>
      <c r="F1296" s="61">
        <v>4019502344280</v>
      </c>
      <c r="G1296" s="60">
        <v>300</v>
      </c>
      <c r="H1296" s="67" t="s">
        <v>544</v>
      </c>
      <c r="I1296" s="62" t="s">
        <v>544</v>
      </c>
    </row>
    <row r="1297" spans="1:9" ht="24.95" customHeight="1">
      <c r="A1297" s="24" t="s">
        <v>253</v>
      </c>
      <c r="B1297" s="18" t="s">
        <v>59</v>
      </c>
      <c r="C1297" s="27">
        <v>53383</v>
      </c>
      <c r="D1297" s="20"/>
      <c r="E1297" s="19" t="s">
        <v>646</v>
      </c>
      <c r="F1297" s="37">
        <v>4019502349407</v>
      </c>
      <c r="G1297" s="20">
        <v>300</v>
      </c>
      <c r="H1297" s="42">
        <v>219</v>
      </c>
      <c r="I1297" s="38">
        <f>IF(H1297="","",H1297-H1297*(VLOOKUP(G1297,Discount!$A$3:$C$23,3,FALSE)))</f>
        <v>159.87</v>
      </c>
    </row>
    <row r="1298" spans="1:9" ht="24.95" customHeight="1">
      <c r="A1298" s="24" t="s">
        <v>253</v>
      </c>
      <c r="B1298" s="18" t="s">
        <v>59</v>
      </c>
      <c r="C1298" s="27">
        <v>53645</v>
      </c>
      <c r="D1298" s="20"/>
      <c r="E1298" s="19" t="s">
        <v>647</v>
      </c>
      <c r="F1298" s="37">
        <v>4019502349414</v>
      </c>
      <c r="G1298" s="20">
        <v>300</v>
      </c>
      <c r="H1298" s="42">
        <v>224</v>
      </c>
      <c r="I1298" s="38">
        <f>IF(H1298="","",H1298-H1298*(VLOOKUP(G1298,Discount!$A$3:$C$23,3,FALSE)))</f>
        <v>163.51999999999998</v>
      </c>
    </row>
    <row r="1299" spans="1:9" ht="24.95" customHeight="1">
      <c r="A1299" s="24" t="s">
        <v>253</v>
      </c>
      <c r="B1299" s="18" t="s">
        <v>59</v>
      </c>
      <c r="C1299" s="27">
        <v>52984</v>
      </c>
      <c r="D1299" s="20"/>
      <c r="E1299" s="19" t="s">
        <v>648</v>
      </c>
      <c r="F1299" s="37">
        <v>4019502349421</v>
      </c>
      <c r="G1299" s="20">
        <v>300</v>
      </c>
      <c r="H1299" s="42">
        <v>231</v>
      </c>
      <c r="I1299" s="38">
        <f>IF(H1299="","",H1299-H1299*(VLOOKUP(G1299,Discount!$A$3:$C$23,3,FALSE)))</f>
        <v>168.63</v>
      </c>
    </row>
    <row r="1300" spans="1:9" ht="24.95" customHeight="1">
      <c r="A1300" s="24" t="s">
        <v>253</v>
      </c>
      <c r="B1300" s="18" t="s">
        <v>59</v>
      </c>
      <c r="C1300" s="27">
        <v>53094</v>
      </c>
      <c r="D1300" s="20"/>
      <c r="E1300" s="19" t="s">
        <v>649</v>
      </c>
      <c r="F1300" s="37">
        <v>4019502349438</v>
      </c>
      <c r="G1300" s="20">
        <v>300</v>
      </c>
      <c r="H1300" s="42">
        <v>239</v>
      </c>
      <c r="I1300" s="38">
        <f>IF(H1300="","",H1300-H1300*(VLOOKUP(G1300,Discount!$A$3:$C$23,3,FALSE)))</f>
        <v>174.47</v>
      </c>
    </row>
    <row r="1301" spans="1:9" ht="24.95" customHeight="1">
      <c r="A1301" s="24" t="s">
        <v>253</v>
      </c>
      <c r="B1301" s="18" t="s">
        <v>59</v>
      </c>
      <c r="C1301" s="27">
        <v>52985</v>
      </c>
      <c r="D1301" s="20"/>
      <c r="E1301" s="19" t="s">
        <v>650</v>
      </c>
      <c r="F1301" s="37">
        <v>4019502349445</v>
      </c>
      <c r="G1301" s="20">
        <v>300</v>
      </c>
      <c r="H1301" s="42">
        <v>247</v>
      </c>
      <c r="I1301" s="38">
        <f>IF(H1301="","",H1301-H1301*(VLOOKUP(G1301,Discount!$A$3:$C$23,3,FALSE)))</f>
        <v>180.31</v>
      </c>
    </row>
    <row r="1302" spans="1:9" ht="24.95" customHeight="1">
      <c r="A1302" s="24" t="s">
        <v>253</v>
      </c>
      <c r="B1302" s="18" t="s">
        <v>59</v>
      </c>
      <c r="C1302" s="27">
        <v>53083</v>
      </c>
      <c r="D1302" s="20"/>
      <c r="E1302" s="19" t="s">
        <v>651</v>
      </c>
      <c r="F1302" s="37">
        <v>4019502349452</v>
      </c>
      <c r="G1302" s="20">
        <v>300</v>
      </c>
      <c r="H1302" s="42">
        <v>255</v>
      </c>
      <c r="I1302" s="38">
        <f>IF(H1302="","",H1302-H1302*(VLOOKUP(G1302,Discount!$A$3:$C$23,3,FALSE)))</f>
        <v>186.14999999999998</v>
      </c>
    </row>
    <row r="1303" spans="1:9" ht="24.95" customHeight="1">
      <c r="A1303" s="24" t="s">
        <v>253</v>
      </c>
      <c r="B1303" s="18" t="s">
        <v>59</v>
      </c>
      <c r="C1303" s="27">
        <v>52986</v>
      </c>
      <c r="D1303" s="20"/>
      <c r="E1303" s="19" t="s">
        <v>652</v>
      </c>
      <c r="F1303" s="37">
        <v>4019502349469</v>
      </c>
      <c r="G1303" s="20">
        <v>300</v>
      </c>
      <c r="H1303" s="42">
        <v>308</v>
      </c>
      <c r="I1303" s="38">
        <f>IF(H1303="","",H1303-H1303*(VLOOKUP(G1303,Discount!$A$3:$C$23,3,FALSE)))</f>
        <v>224.83999999999997</v>
      </c>
    </row>
    <row r="1304" spans="1:9" ht="24.95" customHeight="1">
      <c r="A1304" s="24" t="s">
        <v>253</v>
      </c>
      <c r="B1304" s="18" t="s">
        <v>59</v>
      </c>
      <c r="C1304" s="27">
        <v>53260</v>
      </c>
      <c r="D1304" s="20"/>
      <c r="E1304" s="19" t="s">
        <v>653</v>
      </c>
      <c r="F1304" s="37">
        <v>4019502349476</v>
      </c>
      <c r="G1304" s="20">
        <v>300</v>
      </c>
      <c r="H1304" s="42">
        <v>361</v>
      </c>
      <c r="I1304" s="38">
        <f>IF(H1304="","",H1304-H1304*(VLOOKUP(G1304,Discount!$A$3:$C$23,3,FALSE)))</f>
        <v>263.52999999999997</v>
      </c>
    </row>
    <row r="1305" spans="1:9" ht="24.95" customHeight="1">
      <c r="A1305" s="24" t="s">
        <v>253</v>
      </c>
      <c r="B1305" s="18" t="s">
        <v>59</v>
      </c>
      <c r="C1305" s="27">
        <v>52987</v>
      </c>
      <c r="D1305" s="20"/>
      <c r="E1305" s="19" t="s">
        <v>654</v>
      </c>
      <c r="F1305" s="37">
        <v>4019502349483</v>
      </c>
      <c r="G1305" s="20">
        <v>300</v>
      </c>
      <c r="H1305" s="42">
        <v>369</v>
      </c>
      <c r="I1305" s="38">
        <f>IF(H1305="","",H1305-H1305*(VLOOKUP(G1305,Discount!$A$3:$C$23,3,FALSE)))</f>
        <v>269.37</v>
      </c>
    </row>
    <row r="1306" spans="1:9" ht="24.95" customHeight="1">
      <c r="A1306" s="24" t="s">
        <v>253</v>
      </c>
      <c r="B1306" s="18" t="s">
        <v>59</v>
      </c>
      <c r="C1306" s="27">
        <v>53646</v>
      </c>
      <c r="D1306" s="20"/>
      <c r="E1306" s="19" t="s">
        <v>655</v>
      </c>
      <c r="F1306" s="37">
        <v>4019502349490</v>
      </c>
      <c r="G1306" s="20">
        <v>300</v>
      </c>
      <c r="H1306" s="42">
        <v>377</v>
      </c>
      <c r="I1306" s="38">
        <f>IF(H1306="","",H1306-H1306*(VLOOKUP(G1306,Discount!$A$3:$C$23,3,FALSE)))</f>
        <v>275.20999999999998</v>
      </c>
    </row>
    <row r="1307" spans="1:9" ht="24.95" customHeight="1">
      <c r="A1307" s="24" t="s">
        <v>253</v>
      </c>
      <c r="B1307" s="18" t="s">
        <v>59</v>
      </c>
      <c r="C1307" s="27">
        <v>53107</v>
      </c>
      <c r="D1307" s="20"/>
      <c r="E1307" s="19" t="s">
        <v>656</v>
      </c>
      <c r="F1307" s="37">
        <v>4019502349506</v>
      </c>
      <c r="G1307" s="20">
        <v>300</v>
      </c>
      <c r="H1307" s="42">
        <v>427</v>
      </c>
      <c r="I1307" s="38">
        <f>IF(H1307="","",H1307-H1307*(VLOOKUP(G1307,Discount!$A$3:$C$23,3,FALSE)))</f>
        <v>311.70999999999998</v>
      </c>
    </row>
    <row r="1308" spans="1:9" ht="24.95" customHeight="1">
      <c r="A1308" s="24" t="s">
        <v>253</v>
      </c>
      <c r="B1308" s="18" t="s">
        <v>59</v>
      </c>
      <c r="C1308" s="27">
        <v>53647</v>
      </c>
      <c r="D1308" s="20"/>
      <c r="E1308" s="19" t="s">
        <v>657</v>
      </c>
      <c r="F1308" s="37">
        <v>4019502349513</v>
      </c>
      <c r="G1308" s="20">
        <v>300</v>
      </c>
      <c r="H1308" s="42">
        <v>479</v>
      </c>
      <c r="I1308" s="38">
        <f>IF(H1308="","",H1308-H1308*(VLOOKUP(G1308,Discount!$A$3:$C$23,3,FALSE)))</f>
        <v>349.66999999999996</v>
      </c>
    </row>
    <row r="1309" spans="1:9" ht="24.95" customHeight="1">
      <c r="A1309" s="24" t="s">
        <v>253</v>
      </c>
      <c r="B1309" s="18" t="s">
        <v>59</v>
      </c>
      <c r="C1309" s="27">
        <v>53111</v>
      </c>
      <c r="D1309" s="20"/>
      <c r="E1309" s="19" t="s">
        <v>658</v>
      </c>
      <c r="F1309" s="37">
        <v>4019502349520</v>
      </c>
      <c r="G1309" s="20">
        <v>300</v>
      </c>
      <c r="H1309" s="42">
        <v>509</v>
      </c>
      <c r="I1309" s="38">
        <f>IF(H1309="","",H1309-H1309*(VLOOKUP(G1309,Discount!$A$3:$C$23,3,FALSE)))</f>
        <v>371.57</v>
      </c>
    </row>
    <row r="1310" spans="1:9" ht="24.95" customHeight="1">
      <c r="A1310" s="24" t="s">
        <v>253</v>
      </c>
      <c r="B1310" s="18" t="s">
        <v>59</v>
      </c>
      <c r="C1310" s="27">
        <v>53087</v>
      </c>
      <c r="D1310" s="20"/>
      <c r="E1310" s="19" t="s">
        <v>659</v>
      </c>
      <c r="F1310" s="37">
        <v>4019502349537</v>
      </c>
      <c r="G1310" s="20">
        <v>300</v>
      </c>
      <c r="H1310" s="42">
        <v>539</v>
      </c>
      <c r="I1310" s="38">
        <f>IF(H1310="","",H1310-H1310*(VLOOKUP(G1310,Discount!$A$3:$C$23,3,FALSE)))</f>
        <v>393.47</v>
      </c>
    </row>
    <row r="1311" spans="1:9" ht="24.95" customHeight="1">
      <c r="A1311" s="24" t="s">
        <v>253</v>
      </c>
      <c r="B1311" s="18" t="s">
        <v>59</v>
      </c>
      <c r="C1311" s="27">
        <v>53648</v>
      </c>
      <c r="D1311" s="20"/>
      <c r="E1311" s="19" t="s">
        <v>660</v>
      </c>
      <c r="F1311" s="37">
        <v>4019502349544</v>
      </c>
      <c r="G1311" s="20">
        <v>300</v>
      </c>
      <c r="H1311" s="42">
        <v>574</v>
      </c>
      <c r="I1311" s="38">
        <f>IF(H1311="","",H1311-H1311*(VLOOKUP(G1311,Discount!$A$3:$C$23,3,FALSE)))</f>
        <v>419.02</v>
      </c>
    </row>
    <row r="1312" spans="1:9" ht="24.95" customHeight="1">
      <c r="A1312" s="24" t="s">
        <v>253</v>
      </c>
      <c r="B1312" s="18" t="s">
        <v>59</v>
      </c>
      <c r="C1312" s="27">
        <v>53649</v>
      </c>
      <c r="D1312" s="20"/>
      <c r="E1312" s="19" t="s">
        <v>661</v>
      </c>
      <c r="F1312" s="37">
        <v>4019502349551</v>
      </c>
      <c r="G1312" s="20">
        <v>300</v>
      </c>
      <c r="H1312" s="42">
        <v>608</v>
      </c>
      <c r="I1312" s="38">
        <f>IF(H1312="","",H1312-H1312*(VLOOKUP(G1312,Discount!$A$3:$C$23,3,FALSE)))</f>
        <v>443.84</v>
      </c>
    </row>
    <row r="1313" spans="1:9" ht="24.95" customHeight="1">
      <c r="A1313" s="31" t="s">
        <v>253</v>
      </c>
      <c r="B1313" s="66" t="s">
        <v>59</v>
      </c>
      <c r="C1313" s="63">
        <v>53650</v>
      </c>
      <c r="D1313" s="60"/>
      <c r="E1313" s="64" t="s">
        <v>662</v>
      </c>
      <c r="F1313" s="61">
        <v>4019502349568</v>
      </c>
      <c r="G1313" s="60">
        <v>300</v>
      </c>
      <c r="H1313" s="67" t="s">
        <v>544</v>
      </c>
      <c r="I1313" s="62" t="s">
        <v>544</v>
      </c>
    </row>
    <row r="1314" spans="1:9" ht="24.95" customHeight="1">
      <c r="A1314" s="24"/>
      <c r="B1314" s="18"/>
      <c r="C1314" s="20"/>
      <c r="D1314" s="20"/>
      <c r="E1314" s="18"/>
      <c r="F1314" s="37"/>
      <c r="G1314" s="20"/>
      <c r="H1314" s="42"/>
      <c r="I1314" s="38" t="str">
        <f>IF(H1314="","",H1314-H1314*(VLOOKUP(G1314,Discount!$A$3:$C$23,3,FALSE)))</f>
        <v/>
      </c>
    </row>
    <row r="1315" spans="1:9" ht="24.95" customHeight="1">
      <c r="A1315" s="24" t="s">
        <v>254</v>
      </c>
      <c r="B1315" s="18" t="s">
        <v>59</v>
      </c>
      <c r="C1315" s="20">
        <v>22210604</v>
      </c>
      <c r="D1315" s="23">
        <v>4</v>
      </c>
      <c r="E1315" s="19" t="s">
        <v>165</v>
      </c>
      <c r="F1315" s="37">
        <v>4019502350083</v>
      </c>
      <c r="G1315" s="20">
        <v>300</v>
      </c>
      <c r="H1315" s="42">
        <v>1175</v>
      </c>
      <c r="I1315" s="38">
        <f>IF(H1315="","",H1315-H1315*(VLOOKUP(G1315,Discount!$A$3:$C$23,3,FALSE)))</f>
        <v>857.75</v>
      </c>
    </row>
    <row r="1316" spans="1:9" ht="24.95" customHeight="1">
      <c r="A1316" s="24" t="s">
        <v>254</v>
      </c>
      <c r="B1316" s="18" t="s">
        <v>59</v>
      </c>
      <c r="C1316" s="20">
        <v>22210605</v>
      </c>
      <c r="D1316" s="23">
        <v>5</v>
      </c>
      <c r="E1316" s="19" t="s">
        <v>165</v>
      </c>
      <c r="F1316" s="37">
        <v>4019502350090</v>
      </c>
      <c r="G1316" s="20">
        <v>300</v>
      </c>
      <c r="H1316" s="42">
        <v>1244</v>
      </c>
      <c r="I1316" s="38">
        <f>IF(H1316="","",H1316-H1316*(VLOOKUP(G1316,Discount!$A$3:$C$23,3,FALSE)))</f>
        <v>908.12</v>
      </c>
    </row>
    <row r="1317" spans="1:9" ht="24.95" customHeight="1">
      <c r="A1317" s="24" t="s">
        <v>254</v>
      </c>
      <c r="B1317" s="18" t="s">
        <v>59</v>
      </c>
      <c r="C1317" s="20">
        <v>22210606</v>
      </c>
      <c r="D1317" s="23">
        <v>6</v>
      </c>
      <c r="E1317" s="19" t="s">
        <v>165</v>
      </c>
      <c r="F1317" s="37">
        <v>4019502343740</v>
      </c>
      <c r="G1317" s="20">
        <v>300</v>
      </c>
      <c r="H1317" s="42">
        <v>1343</v>
      </c>
      <c r="I1317" s="38">
        <f>IF(H1317="","",H1317-H1317*(VLOOKUP(G1317,Discount!$A$3:$C$23,3,FALSE)))</f>
        <v>980.39</v>
      </c>
    </row>
    <row r="1318" spans="1:9" ht="24.95" customHeight="1">
      <c r="A1318" s="24" t="s">
        <v>254</v>
      </c>
      <c r="B1318" s="18" t="s">
        <v>59</v>
      </c>
      <c r="C1318" s="20">
        <v>22210607</v>
      </c>
      <c r="D1318" s="23">
        <v>7</v>
      </c>
      <c r="E1318" s="19" t="s">
        <v>165</v>
      </c>
      <c r="F1318" s="37">
        <v>4019502350106</v>
      </c>
      <c r="G1318" s="20">
        <v>300</v>
      </c>
      <c r="H1318" s="42">
        <v>1441</v>
      </c>
      <c r="I1318" s="38">
        <f>IF(H1318="","",H1318-H1318*(VLOOKUP(G1318,Discount!$A$3:$C$23,3,FALSE)))</f>
        <v>1051.9299999999998</v>
      </c>
    </row>
    <row r="1319" spans="1:9" ht="24.95" customHeight="1">
      <c r="A1319" s="24" t="s">
        <v>254</v>
      </c>
      <c r="B1319" s="18" t="s">
        <v>59</v>
      </c>
      <c r="C1319" s="20">
        <v>22210608</v>
      </c>
      <c r="D1319" s="23">
        <v>8</v>
      </c>
      <c r="E1319" s="19" t="s">
        <v>165</v>
      </c>
      <c r="F1319" s="37">
        <v>4019502343757</v>
      </c>
      <c r="G1319" s="20">
        <v>300</v>
      </c>
      <c r="H1319" s="42">
        <v>1538</v>
      </c>
      <c r="I1319" s="38">
        <f>IF(H1319="","",H1319-H1319*(VLOOKUP(G1319,Discount!$A$3:$C$23,3,FALSE)))</f>
        <v>1122.74</v>
      </c>
    </row>
    <row r="1320" spans="1:9" ht="24.95" customHeight="1">
      <c r="A1320" s="24" t="s">
        <v>254</v>
      </c>
      <c r="B1320" s="18" t="s">
        <v>59</v>
      </c>
      <c r="C1320" s="20">
        <v>22210609</v>
      </c>
      <c r="D1320" s="23">
        <v>9</v>
      </c>
      <c r="E1320" s="19" t="s">
        <v>165</v>
      </c>
      <c r="F1320" s="37">
        <v>4019502350113</v>
      </c>
      <c r="G1320" s="20">
        <v>300</v>
      </c>
      <c r="H1320" s="42">
        <v>1634</v>
      </c>
      <c r="I1320" s="38">
        <f>IF(H1320="","",H1320-H1320*(VLOOKUP(G1320,Discount!$A$3:$C$23,3,FALSE)))</f>
        <v>1192.82</v>
      </c>
    </row>
    <row r="1321" spans="1:9" ht="24.95" customHeight="1">
      <c r="A1321" s="24" t="s">
        <v>254</v>
      </c>
      <c r="B1321" s="18" t="s">
        <v>59</v>
      </c>
      <c r="C1321" s="20">
        <v>22210610</v>
      </c>
      <c r="D1321" s="23">
        <v>10</v>
      </c>
      <c r="E1321" s="19" t="s">
        <v>165</v>
      </c>
      <c r="F1321" s="37">
        <v>4019502343764</v>
      </c>
      <c r="G1321" s="20">
        <v>300</v>
      </c>
      <c r="H1321" s="42">
        <v>1769</v>
      </c>
      <c r="I1321" s="38">
        <f>IF(H1321="","",H1321-H1321*(VLOOKUP(G1321,Discount!$A$3:$C$23,3,FALSE)))</f>
        <v>1291.3699999999999</v>
      </c>
    </row>
    <row r="1322" spans="1:9" ht="24.95" customHeight="1">
      <c r="A1322" s="24" t="s">
        <v>254</v>
      </c>
      <c r="B1322" s="18" t="s">
        <v>59</v>
      </c>
      <c r="C1322" s="20">
        <v>22210611</v>
      </c>
      <c r="D1322" s="23">
        <v>11</v>
      </c>
      <c r="E1322" s="19" t="s">
        <v>165</v>
      </c>
      <c r="F1322" s="37">
        <v>4019502350120</v>
      </c>
      <c r="G1322" s="20">
        <v>300</v>
      </c>
      <c r="H1322" s="42">
        <v>1905</v>
      </c>
      <c r="I1322" s="38">
        <f>IF(H1322="","",H1322-H1322*(VLOOKUP(G1322,Discount!$A$3:$C$23,3,FALSE)))</f>
        <v>1390.65</v>
      </c>
    </row>
    <row r="1323" spans="1:9" ht="24.95" customHeight="1">
      <c r="A1323" s="24" t="s">
        <v>254</v>
      </c>
      <c r="B1323" s="18" t="s">
        <v>59</v>
      </c>
      <c r="C1323" s="20">
        <v>22210612</v>
      </c>
      <c r="D1323" s="23">
        <v>12</v>
      </c>
      <c r="E1323" s="19" t="s">
        <v>165</v>
      </c>
      <c r="F1323" s="37">
        <v>4019502343771</v>
      </c>
      <c r="G1323" s="20">
        <v>300</v>
      </c>
      <c r="H1323" s="42">
        <v>1969</v>
      </c>
      <c r="I1323" s="38">
        <f>IF(H1323="","",H1323-H1323*(VLOOKUP(G1323,Discount!$A$3:$C$23,3,FALSE)))</f>
        <v>1437.37</v>
      </c>
    </row>
    <row r="1324" spans="1:9" ht="24.95" customHeight="1">
      <c r="A1324" s="24" t="s">
        <v>254</v>
      </c>
      <c r="B1324" s="18" t="s">
        <v>59</v>
      </c>
      <c r="C1324" s="20">
        <v>22210613</v>
      </c>
      <c r="D1324" s="23">
        <v>13</v>
      </c>
      <c r="E1324" s="19" t="s">
        <v>165</v>
      </c>
      <c r="F1324" s="37">
        <v>4019502351875</v>
      </c>
      <c r="G1324" s="20">
        <v>300</v>
      </c>
      <c r="H1324" s="42">
        <v>2033</v>
      </c>
      <c r="I1324" s="38">
        <f>IF(H1324="","",H1324-H1324*(VLOOKUP(G1324,Discount!$A$3:$C$23,3,FALSE)))</f>
        <v>1484.09</v>
      </c>
    </row>
    <row r="1325" spans="1:9" ht="24.95" customHeight="1">
      <c r="A1325" s="24" t="s">
        <v>254</v>
      </c>
      <c r="B1325" s="18" t="s">
        <v>59</v>
      </c>
      <c r="C1325" s="20">
        <v>22210614</v>
      </c>
      <c r="D1325" s="23">
        <v>14</v>
      </c>
      <c r="E1325" s="19" t="s">
        <v>165</v>
      </c>
      <c r="F1325" s="37">
        <v>4019502351523</v>
      </c>
      <c r="G1325" s="20">
        <v>300</v>
      </c>
      <c r="H1325" s="42">
        <v>2160</v>
      </c>
      <c r="I1325" s="38">
        <f>IF(H1325="","",H1325-H1325*(VLOOKUP(G1325,Discount!$A$3:$C$23,3,FALSE)))</f>
        <v>1576.8</v>
      </c>
    </row>
    <row r="1326" spans="1:9" ht="24.95" customHeight="1">
      <c r="A1326" s="24" t="s">
        <v>254</v>
      </c>
      <c r="B1326" s="18" t="s">
        <v>59</v>
      </c>
      <c r="C1326" s="20">
        <v>22210615</v>
      </c>
      <c r="D1326" s="23">
        <v>15</v>
      </c>
      <c r="E1326" s="19" t="s">
        <v>165</v>
      </c>
      <c r="F1326" s="37">
        <v>4019502351547</v>
      </c>
      <c r="G1326" s="20">
        <v>300</v>
      </c>
      <c r="H1326" s="42">
        <v>2286</v>
      </c>
      <c r="I1326" s="38">
        <f>IF(H1326="","",H1326-H1326*(VLOOKUP(G1326,Discount!$A$3:$C$23,3,FALSE)))</f>
        <v>1668.78</v>
      </c>
    </row>
    <row r="1327" spans="1:9" ht="24.95" customHeight="1">
      <c r="A1327" s="24" t="s">
        <v>254</v>
      </c>
      <c r="B1327" s="18" t="s">
        <v>59</v>
      </c>
      <c r="C1327" s="20">
        <v>22210616</v>
      </c>
      <c r="D1327" s="23">
        <v>16</v>
      </c>
      <c r="E1327" s="19" t="s">
        <v>165</v>
      </c>
      <c r="F1327" s="37">
        <v>4019502351561</v>
      </c>
      <c r="G1327" s="20">
        <v>300</v>
      </c>
      <c r="H1327" s="42">
        <v>2399</v>
      </c>
      <c r="I1327" s="38">
        <f>IF(H1327="","",H1327-H1327*(VLOOKUP(G1327,Discount!$A$3:$C$23,3,FALSE)))</f>
        <v>1751.27</v>
      </c>
    </row>
    <row r="1328" spans="1:9" ht="24.95" customHeight="1">
      <c r="A1328" s="24" t="s">
        <v>254</v>
      </c>
      <c r="B1328" s="18" t="s">
        <v>59</v>
      </c>
      <c r="C1328" s="20">
        <v>22210617</v>
      </c>
      <c r="D1328" s="23">
        <v>17</v>
      </c>
      <c r="E1328" s="19" t="s">
        <v>165</v>
      </c>
      <c r="F1328" s="37">
        <v>4019502351585</v>
      </c>
      <c r="G1328" s="20">
        <v>300</v>
      </c>
      <c r="H1328" s="42">
        <v>2513</v>
      </c>
      <c r="I1328" s="38">
        <f>IF(H1328="","",H1328-H1328*(VLOOKUP(G1328,Discount!$A$3:$C$23,3,FALSE)))</f>
        <v>1834.49</v>
      </c>
    </row>
    <row r="1329" spans="1:9" ht="24.95" customHeight="1">
      <c r="A1329" s="24" t="s">
        <v>254</v>
      </c>
      <c r="B1329" s="18" t="s">
        <v>59</v>
      </c>
      <c r="C1329" s="20">
        <v>22210618</v>
      </c>
      <c r="D1329" s="23">
        <v>18</v>
      </c>
      <c r="E1329" s="19" t="s">
        <v>165</v>
      </c>
      <c r="F1329" s="37">
        <v>4019502351608</v>
      </c>
      <c r="G1329" s="20">
        <v>300</v>
      </c>
      <c r="H1329" s="42">
        <v>2598</v>
      </c>
      <c r="I1329" s="38">
        <f>IF(H1329="","",H1329-H1329*(VLOOKUP(G1329,Discount!$A$3:$C$23,3,FALSE)))</f>
        <v>1896.54</v>
      </c>
    </row>
    <row r="1330" spans="1:9" ht="24.95" customHeight="1">
      <c r="A1330" s="24" t="s">
        <v>254</v>
      </c>
      <c r="B1330" s="18" t="s">
        <v>59</v>
      </c>
      <c r="C1330" s="20">
        <v>22210619</v>
      </c>
      <c r="D1330" s="23">
        <v>19</v>
      </c>
      <c r="E1330" s="19" t="s">
        <v>165</v>
      </c>
      <c r="F1330" s="37">
        <v>4019502351615</v>
      </c>
      <c r="G1330" s="20">
        <v>300</v>
      </c>
      <c r="H1330" s="42">
        <v>2683</v>
      </c>
      <c r="I1330" s="38">
        <f>IF(H1330="","",H1330-H1330*(VLOOKUP(G1330,Discount!$A$3:$C$23,3,FALSE)))</f>
        <v>1958.59</v>
      </c>
    </row>
    <row r="1331" spans="1:9" ht="24.95" customHeight="1">
      <c r="A1331" s="24" t="s">
        <v>254</v>
      </c>
      <c r="B1331" s="18" t="s">
        <v>59</v>
      </c>
      <c r="C1331" s="20">
        <v>22210804</v>
      </c>
      <c r="D1331" s="23">
        <v>4</v>
      </c>
      <c r="E1331" s="19" t="s">
        <v>166</v>
      </c>
      <c r="F1331" s="37">
        <v>4019502350137</v>
      </c>
      <c r="G1331" s="20">
        <v>300</v>
      </c>
      <c r="H1331" s="42">
        <v>1225</v>
      </c>
      <c r="I1331" s="38">
        <f>IF(H1331="","",H1331-H1331*(VLOOKUP(G1331,Discount!$A$3:$C$23,3,FALSE)))</f>
        <v>894.25</v>
      </c>
    </row>
    <row r="1332" spans="1:9" ht="24.95" customHeight="1">
      <c r="A1332" s="24" t="s">
        <v>254</v>
      </c>
      <c r="B1332" s="18" t="s">
        <v>59</v>
      </c>
      <c r="C1332" s="20">
        <v>22210805</v>
      </c>
      <c r="D1332" s="23">
        <v>5</v>
      </c>
      <c r="E1332" s="19" t="s">
        <v>166</v>
      </c>
      <c r="F1332" s="37">
        <v>4019502350144</v>
      </c>
      <c r="G1332" s="20">
        <v>300</v>
      </c>
      <c r="H1332" s="42">
        <v>1294</v>
      </c>
      <c r="I1332" s="38">
        <f>IF(H1332="","",H1332-H1332*(VLOOKUP(G1332,Discount!$A$3:$C$23,3,FALSE)))</f>
        <v>944.62</v>
      </c>
    </row>
    <row r="1333" spans="1:9" ht="24.95" customHeight="1">
      <c r="A1333" s="24" t="s">
        <v>254</v>
      </c>
      <c r="B1333" s="18" t="s">
        <v>59</v>
      </c>
      <c r="C1333" s="20">
        <v>22210806</v>
      </c>
      <c r="D1333" s="23">
        <v>6</v>
      </c>
      <c r="E1333" s="19" t="s">
        <v>166</v>
      </c>
      <c r="F1333" s="37">
        <v>4019502343788</v>
      </c>
      <c r="G1333" s="20">
        <v>300</v>
      </c>
      <c r="H1333" s="42">
        <v>1400</v>
      </c>
      <c r="I1333" s="38">
        <f>IF(H1333="","",H1333-H1333*(VLOOKUP(G1333,Discount!$A$3:$C$23,3,FALSE)))</f>
        <v>1022</v>
      </c>
    </row>
    <row r="1334" spans="1:9" ht="24.95" customHeight="1">
      <c r="A1334" s="24" t="s">
        <v>254</v>
      </c>
      <c r="B1334" s="18" t="s">
        <v>59</v>
      </c>
      <c r="C1334" s="20">
        <v>22210807</v>
      </c>
      <c r="D1334" s="23">
        <v>7</v>
      </c>
      <c r="E1334" s="19" t="s">
        <v>166</v>
      </c>
      <c r="F1334" s="37">
        <v>4019502350151</v>
      </c>
      <c r="G1334" s="20">
        <v>300</v>
      </c>
      <c r="H1334" s="42">
        <v>1507</v>
      </c>
      <c r="I1334" s="38">
        <f>IF(H1334="","",H1334-H1334*(VLOOKUP(G1334,Discount!$A$3:$C$23,3,FALSE)))</f>
        <v>1100.1099999999999</v>
      </c>
    </row>
    <row r="1335" spans="1:9" ht="24.95" customHeight="1">
      <c r="A1335" s="24" t="s">
        <v>254</v>
      </c>
      <c r="B1335" s="18" t="s">
        <v>59</v>
      </c>
      <c r="C1335" s="20">
        <v>22210808</v>
      </c>
      <c r="D1335" s="23">
        <v>8</v>
      </c>
      <c r="E1335" s="19" t="s">
        <v>166</v>
      </c>
      <c r="F1335" s="37">
        <v>4019502343795</v>
      </c>
      <c r="G1335" s="20">
        <v>300</v>
      </c>
      <c r="H1335" s="42">
        <v>1610</v>
      </c>
      <c r="I1335" s="38">
        <f>IF(H1335="","",H1335-H1335*(VLOOKUP(G1335,Discount!$A$3:$C$23,3,FALSE)))</f>
        <v>1175.3</v>
      </c>
    </row>
    <row r="1336" spans="1:9" ht="24.95" customHeight="1">
      <c r="A1336" s="24" t="s">
        <v>254</v>
      </c>
      <c r="B1336" s="18" t="s">
        <v>59</v>
      </c>
      <c r="C1336" s="20">
        <v>22210809</v>
      </c>
      <c r="D1336" s="23">
        <v>9</v>
      </c>
      <c r="E1336" s="19" t="s">
        <v>166</v>
      </c>
      <c r="F1336" s="37">
        <v>4019502350168</v>
      </c>
      <c r="G1336" s="20">
        <v>300</v>
      </c>
      <c r="H1336" s="42">
        <v>1714</v>
      </c>
      <c r="I1336" s="38">
        <f>IF(H1336="","",H1336-H1336*(VLOOKUP(G1336,Discount!$A$3:$C$23,3,FALSE)))</f>
        <v>1251.22</v>
      </c>
    </row>
    <row r="1337" spans="1:9" ht="24.95" customHeight="1">
      <c r="A1337" s="24" t="s">
        <v>254</v>
      </c>
      <c r="B1337" s="18" t="s">
        <v>59</v>
      </c>
      <c r="C1337" s="20">
        <v>22210810</v>
      </c>
      <c r="D1337" s="23">
        <v>10</v>
      </c>
      <c r="E1337" s="19" t="s">
        <v>166</v>
      </c>
      <c r="F1337" s="37">
        <v>4019502343801</v>
      </c>
      <c r="G1337" s="20">
        <v>300</v>
      </c>
      <c r="H1337" s="42">
        <v>1858</v>
      </c>
      <c r="I1337" s="38">
        <f>IF(H1337="","",H1337-H1337*(VLOOKUP(G1337,Discount!$A$3:$C$23,3,FALSE)))</f>
        <v>1356.34</v>
      </c>
    </row>
    <row r="1338" spans="1:9" ht="24.95" customHeight="1">
      <c r="A1338" s="24" t="s">
        <v>254</v>
      </c>
      <c r="B1338" s="18" t="s">
        <v>59</v>
      </c>
      <c r="C1338" s="20">
        <v>22210811</v>
      </c>
      <c r="D1338" s="23">
        <v>11</v>
      </c>
      <c r="E1338" s="19" t="s">
        <v>166</v>
      </c>
      <c r="F1338" s="37">
        <v>4019502350175</v>
      </c>
      <c r="G1338" s="20">
        <v>300</v>
      </c>
      <c r="H1338" s="42">
        <v>2001</v>
      </c>
      <c r="I1338" s="38">
        <f>IF(H1338="","",H1338-H1338*(VLOOKUP(G1338,Discount!$A$3:$C$23,3,FALSE)))</f>
        <v>1460.73</v>
      </c>
    </row>
    <row r="1339" spans="1:9" ht="24.95" customHeight="1">
      <c r="A1339" s="24" t="s">
        <v>254</v>
      </c>
      <c r="B1339" s="18" t="s">
        <v>59</v>
      </c>
      <c r="C1339" s="20">
        <v>22210812</v>
      </c>
      <c r="D1339" s="23">
        <v>12</v>
      </c>
      <c r="E1339" s="19" t="s">
        <v>166</v>
      </c>
      <c r="F1339" s="37">
        <v>4019502343818</v>
      </c>
      <c r="G1339" s="20">
        <v>300</v>
      </c>
      <c r="H1339" s="42">
        <v>2071</v>
      </c>
      <c r="I1339" s="38">
        <f>IF(H1339="","",H1339-H1339*(VLOOKUP(G1339,Discount!$A$3:$C$23,3,FALSE)))</f>
        <v>1511.83</v>
      </c>
    </row>
    <row r="1340" spans="1:9" ht="24.95" customHeight="1">
      <c r="A1340" s="24" t="s">
        <v>254</v>
      </c>
      <c r="B1340" s="18" t="s">
        <v>59</v>
      </c>
      <c r="C1340" s="20">
        <v>22210813</v>
      </c>
      <c r="D1340" s="23">
        <v>13</v>
      </c>
      <c r="E1340" s="19" t="s">
        <v>166</v>
      </c>
      <c r="F1340" s="37">
        <v>4019502351622</v>
      </c>
      <c r="G1340" s="20">
        <v>300</v>
      </c>
      <c r="H1340" s="42">
        <v>2141</v>
      </c>
      <c r="I1340" s="38">
        <f>IF(H1340="","",H1340-H1340*(VLOOKUP(G1340,Discount!$A$3:$C$23,3,FALSE)))</f>
        <v>1562.9299999999998</v>
      </c>
    </row>
    <row r="1341" spans="1:9" ht="24.95" customHeight="1">
      <c r="A1341" s="24" t="s">
        <v>254</v>
      </c>
      <c r="B1341" s="18" t="s">
        <v>59</v>
      </c>
      <c r="C1341" s="20">
        <v>22210814</v>
      </c>
      <c r="D1341" s="23">
        <v>14</v>
      </c>
      <c r="E1341" s="19" t="s">
        <v>166</v>
      </c>
      <c r="F1341" s="37">
        <v>4019502351639</v>
      </c>
      <c r="G1341" s="20">
        <v>300</v>
      </c>
      <c r="H1341" s="42">
        <v>2277</v>
      </c>
      <c r="I1341" s="38">
        <f>IF(H1341="","",H1341-H1341*(VLOOKUP(G1341,Discount!$A$3:$C$23,3,FALSE)))</f>
        <v>1662.21</v>
      </c>
    </row>
    <row r="1342" spans="1:9" ht="24.95" customHeight="1">
      <c r="A1342" s="24" t="s">
        <v>254</v>
      </c>
      <c r="B1342" s="18" t="s">
        <v>59</v>
      </c>
      <c r="C1342" s="20">
        <v>22210815</v>
      </c>
      <c r="D1342" s="23">
        <v>15</v>
      </c>
      <c r="E1342" s="19" t="s">
        <v>166</v>
      </c>
      <c r="F1342" s="37">
        <v>4019502351646</v>
      </c>
      <c r="G1342" s="20">
        <v>300</v>
      </c>
      <c r="H1342" s="42">
        <v>2413</v>
      </c>
      <c r="I1342" s="38">
        <f>IF(H1342="","",H1342-H1342*(VLOOKUP(G1342,Discount!$A$3:$C$23,3,FALSE)))</f>
        <v>1761.49</v>
      </c>
    </row>
    <row r="1343" spans="1:9" ht="24.95" customHeight="1">
      <c r="A1343" s="24" t="s">
        <v>254</v>
      </c>
      <c r="B1343" s="18" t="s">
        <v>59</v>
      </c>
      <c r="C1343" s="20">
        <v>22210816</v>
      </c>
      <c r="D1343" s="23">
        <v>16</v>
      </c>
      <c r="E1343" s="19" t="s">
        <v>166</v>
      </c>
      <c r="F1343" s="37">
        <v>4019502351653</v>
      </c>
      <c r="G1343" s="20">
        <v>300</v>
      </c>
      <c r="H1343" s="42">
        <v>2532</v>
      </c>
      <c r="I1343" s="38">
        <f>IF(H1343="","",H1343-H1343*(VLOOKUP(G1343,Discount!$A$3:$C$23,3,FALSE)))</f>
        <v>1848.36</v>
      </c>
    </row>
    <row r="1344" spans="1:9" ht="24.95" customHeight="1">
      <c r="A1344" s="24" t="s">
        <v>254</v>
      </c>
      <c r="B1344" s="18" t="s">
        <v>59</v>
      </c>
      <c r="C1344" s="20">
        <v>22210817</v>
      </c>
      <c r="D1344" s="23">
        <v>17</v>
      </c>
      <c r="E1344" s="19" t="s">
        <v>166</v>
      </c>
      <c r="F1344" s="37">
        <v>4019502351660</v>
      </c>
      <c r="G1344" s="20">
        <v>300</v>
      </c>
      <c r="H1344" s="42">
        <v>2651</v>
      </c>
      <c r="I1344" s="38">
        <f>IF(H1344="","",H1344-H1344*(VLOOKUP(G1344,Discount!$A$3:$C$23,3,FALSE)))</f>
        <v>1935.23</v>
      </c>
    </row>
    <row r="1345" spans="1:9" ht="24.95" customHeight="1">
      <c r="A1345" s="24" t="s">
        <v>254</v>
      </c>
      <c r="B1345" s="18" t="s">
        <v>59</v>
      </c>
      <c r="C1345" s="20">
        <v>22210818</v>
      </c>
      <c r="D1345" s="23">
        <v>18</v>
      </c>
      <c r="E1345" s="19" t="s">
        <v>166</v>
      </c>
      <c r="F1345" s="37">
        <v>4019502351677</v>
      </c>
      <c r="G1345" s="20">
        <v>300</v>
      </c>
      <c r="H1345" s="42">
        <v>2744</v>
      </c>
      <c r="I1345" s="38">
        <f>IF(H1345="","",H1345-H1345*(VLOOKUP(G1345,Discount!$A$3:$C$23,3,FALSE)))</f>
        <v>2003.12</v>
      </c>
    </row>
    <row r="1346" spans="1:9" ht="24.95" customHeight="1">
      <c r="A1346" s="24" t="s">
        <v>254</v>
      </c>
      <c r="B1346" s="18" t="s">
        <v>59</v>
      </c>
      <c r="C1346" s="20">
        <v>22210819</v>
      </c>
      <c r="D1346" s="23">
        <v>19</v>
      </c>
      <c r="E1346" s="19" t="s">
        <v>166</v>
      </c>
      <c r="F1346" s="37">
        <v>4019502351684</v>
      </c>
      <c r="G1346" s="20">
        <v>300</v>
      </c>
      <c r="H1346" s="42">
        <v>2837</v>
      </c>
      <c r="I1346" s="38">
        <f>IF(H1346="","",H1346-H1346*(VLOOKUP(G1346,Discount!$A$3:$C$23,3,FALSE)))</f>
        <v>2071.0100000000002</v>
      </c>
    </row>
    <row r="1347" spans="1:9" ht="24.95" customHeight="1">
      <c r="A1347" s="24" t="s">
        <v>254</v>
      </c>
      <c r="B1347" s="18" t="s">
        <v>59</v>
      </c>
      <c r="C1347" s="20">
        <v>22211004</v>
      </c>
      <c r="D1347" s="23">
        <v>4</v>
      </c>
      <c r="E1347" s="19" t="s">
        <v>167</v>
      </c>
      <c r="F1347" s="37">
        <v>4019502350182</v>
      </c>
      <c r="G1347" s="20">
        <v>300</v>
      </c>
      <c r="H1347" s="42">
        <v>1277</v>
      </c>
      <c r="I1347" s="38">
        <f>IF(H1347="","",H1347-H1347*(VLOOKUP(G1347,Discount!$A$3:$C$23,3,FALSE)))</f>
        <v>932.21</v>
      </c>
    </row>
    <row r="1348" spans="1:9" ht="24.95" customHeight="1">
      <c r="A1348" s="24" t="s">
        <v>254</v>
      </c>
      <c r="B1348" s="18" t="s">
        <v>59</v>
      </c>
      <c r="C1348" s="20">
        <v>22211005</v>
      </c>
      <c r="D1348" s="23">
        <v>5</v>
      </c>
      <c r="E1348" s="19" t="s">
        <v>167</v>
      </c>
      <c r="F1348" s="37">
        <v>4019502350199</v>
      </c>
      <c r="G1348" s="20">
        <v>300</v>
      </c>
      <c r="H1348" s="42">
        <v>1346</v>
      </c>
      <c r="I1348" s="38">
        <f>IF(H1348="","",H1348-H1348*(VLOOKUP(G1348,Discount!$A$3:$C$23,3,FALSE)))</f>
        <v>982.57999999999993</v>
      </c>
    </row>
    <row r="1349" spans="1:9" ht="24.95" customHeight="1">
      <c r="A1349" s="24" t="s">
        <v>254</v>
      </c>
      <c r="B1349" s="18" t="s">
        <v>59</v>
      </c>
      <c r="C1349" s="20">
        <v>22211006</v>
      </c>
      <c r="D1349" s="23">
        <v>6</v>
      </c>
      <c r="E1349" s="19" t="s">
        <v>167</v>
      </c>
      <c r="F1349" s="37">
        <v>4019502344198</v>
      </c>
      <c r="G1349" s="20">
        <v>300</v>
      </c>
      <c r="H1349" s="42">
        <v>1459</v>
      </c>
      <c r="I1349" s="38">
        <f>IF(H1349="","",H1349-H1349*(VLOOKUP(G1349,Discount!$A$3:$C$23,3,FALSE)))</f>
        <v>1065.07</v>
      </c>
    </row>
    <row r="1350" spans="1:9" ht="24.95" customHeight="1">
      <c r="A1350" s="24" t="s">
        <v>254</v>
      </c>
      <c r="B1350" s="18" t="s">
        <v>59</v>
      </c>
      <c r="C1350" s="20">
        <v>22211007</v>
      </c>
      <c r="D1350" s="23">
        <v>7</v>
      </c>
      <c r="E1350" s="19" t="s">
        <v>167</v>
      </c>
      <c r="F1350" s="37">
        <v>4019502350205</v>
      </c>
      <c r="G1350" s="20">
        <v>300</v>
      </c>
      <c r="H1350" s="42">
        <v>1572</v>
      </c>
      <c r="I1350" s="38">
        <f>IF(H1350="","",H1350-H1350*(VLOOKUP(G1350,Discount!$A$3:$C$23,3,FALSE)))</f>
        <v>1147.56</v>
      </c>
    </row>
    <row r="1351" spans="1:9" ht="24.95" customHeight="1">
      <c r="A1351" s="24" t="s">
        <v>254</v>
      </c>
      <c r="B1351" s="18" t="s">
        <v>59</v>
      </c>
      <c r="C1351" s="20">
        <v>22211008</v>
      </c>
      <c r="D1351" s="23">
        <v>8</v>
      </c>
      <c r="E1351" s="19" t="s">
        <v>167</v>
      </c>
      <c r="F1351" s="37">
        <v>4019502344204</v>
      </c>
      <c r="G1351" s="20">
        <v>300</v>
      </c>
      <c r="H1351" s="42">
        <v>1682</v>
      </c>
      <c r="I1351" s="38">
        <f>IF(H1351="","",H1351-H1351*(VLOOKUP(G1351,Discount!$A$3:$C$23,3,FALSE)))</f>
        <v>1227.8599999999999</v>
      </c>
    </row>
    <row r="1352" spans="1:9" ht="24.95" customHeight="1">
      <c r="A1352" s="24" t="s">
        <v>254</v>
      </c>
      <c r="B1352" s="18" t="s">
        <v>59</v>
      </c>
      <c r="C1352" s="20">
        <v>22211009</v>
      </c>
      <c r="D1352" s="23">
        <v>9</v>
      </c>
      <c r="E1352" s="19" t="s">
        <v>167</v>
      </c>
      <c r="F1352" s="37">
        <v>4019502350212</v>
      </c>
      <c r="G1352" s="20">
        <v>300</v>
      </c>
      <c r="H1352" s="42">
        <v>1794</v>
      </c>
      <c r="I1352" s="38">
        <f>IF(H1352="","",H1352-H1352*(VLOOKUP(G1352,Discount!$A$3:$C$23,3,FALSE)))</f>
        <v>1309.6199999999999</v>
      </c>
    </row>
    <row r="1353" spans="1:9" ht="24.95" customHeight="1">
      <c r="A1353" s="24" t="s">
        <v>254</v>
      </c>
      <c r="B1353" s="18" t="s">
        <v>59</v>
      </c>
      <c r="C1353" s="20">
        <v>22211010</v>
      </c>
      <c r="D1353" s="23">
        <v>10</v>
      </c>
      <c r="E1353" s="19" t="s">
        <v>167</v>
      </c>
      <c r="F1353" s="37">
        <v>4019502344211</v>
      </c>
      <c r="G1353" s="20">
        <v>300</v>
      </c>
      <c r="H1353" s="42">
        <v>1945</v>
      </c>
      <c r="I1353" s="38">
        <f>IF(H1353="","",H1353-H1353*(VLOOKUP(G1353,Discount!$A$3:$C$23,3,FALSE)))</f>
        <v>1419.85</v>
      </c>
    </row>
    <row r="1354" spans="1:9" ht="24.95" customHeight="1">
      <c r="A1354" s="24" t="s">
        <v>254</v>
      </c>
      <c r="B1354" s="18" t="s">
        <v>59</v>
      </c>
      <c r="C1354" s="20">
        <v>22211011</v>
      </c>
      <c r="D1354" s="23">
        <v>11</v>
      </c>
      <c r="E1354" s="19" t="s">
        <v>167</v>
      </c>
      <c r="F1354" s="37">
        <v>4019502350229</v>
      </c>
      <c r="G1354" s="20">
        <v>300</v>
      </c>
      <c r="H1354" s="42">
        <v>2096</v>
      </c>
      <c r="I1354" s="38">
        <f>IF(H1354="","",H1354-H1354*(VLOOKUP(G1354,Discount!$A$3:$C$23,3,FALSE)))</f>
        <v>1530.08</v>
      </c>
    </row>
    <row r="1355" spans="1:9" ht="24.95" customHeight="1">
      <c r="A1355" s="24" t="s">
        <v>254</v>
      </c>
      <c r="B1355" s="18" t="s">
        <v>59</v>
      </c>
      <c r="C1355" s="20">
        <v>22211012</v>
      </c>
      <c r="D1355" s="23">
        <v>12</v>
      </c>
      <c r="E1355" s="19" t="s">
        <v>167</v>
      </c>
      <c r="F1355" s="37">
        <v>4019502344228</v>
      </c>
      <c r="G1355" s="20">
        <v>300</v>
      </c>
      <c r="H1355" s="42">
        <v>2174</v>
      </c>
      <c r="I1355" s="38">
        <f>IF(H1355="","",H1355-H1355*(VLOOKUP(G1355,Discount!$A$3:$C$23,3,FALSE)))</f>
        <v>1587.02</v>
      </c>
    </row>
    <row r="1356" spans="1:9" ht="24.95" customHeight="1">
      <c r="A1356" s="24" t="s">
        <v>254</v>
      </c>
      <c r="B1356" s="18" t="s">
        <v>59</v>
      </c>
      <c r="C1356" s="20">
        <v>22211013</v>
      </c>
      <c r="D1356" s="23">
        <v>13</v>
      </c>
      <c r="E1356" s="19" t="s">
        <v>167</v>
      </c>
      <c r="F1356" s="37">
        <v>4019502351691</v>
      </c>
      <c r="G1356" s="20">
        <v>300</v>
      </c>
      <c r="H1356" s="42">
        <v>2252</v>
      </c>
      <c r="I1356" s="38">
        <f>IF(H1356="","",H1356-H1356*(VLOOKUP(G1356,Discount!$A$3:$C$23,3,FALSE)))</f>
        <v>1643.96</v>
      </c>
    </row>
    <row r="1357" spans="1:9" ht="24.95" customHeight="1">
      <c r="A1357" s="24" t="s">
        <v>254</v>
      </c>
      <c r="B1357" s="18" t="s">
        <v>59</v>
      </c>
      <c r="C1357" s="20">
        <v>22211014</v>
      </c>
      <c r="D1357" s="23">
        <v>14</v>
      </c>
      <c r="E1357" s="19" t="s">
        <v>167</v>
      </c>
      <c r="F1357" s="37">
        <v>4019502351707</v>
      </c>
      <c r="G1357" s="20">
        <v>300</v>
      </c>
      <c r="H1357" s="42">
        <v>2394</v>
      </c>
      <c r="I1357" s="38">
        <f>IF(H1357="","",H1357-H1357*(VLOOKUP(G1357,Discount!$A$3:$C$23,3,FALSE)))</f>
        <v>1747.62</v>
      </c>
    </row>
    <row r="1358" spans="1:9" ht="24.95" customHeight="1">
      <c r="A1358" s="24" t="s">
        <v>254</v>
      </c>
      <c r="B1358" s="18" t="s">
        <v>59</v>
      </c>
      <c r="C1358" s="20">
        <v>22211015</v>
      </c>
      <c r="D1358" s="23">
        <v>15</v>
      </c>
      <c r="E1358" s="19" t="s">
        <v>167</v>
      </c>
      <c r="F1358" s="37">
        <v>4019502351714</v>
      </c>
      <c r="G1358" s="20">
        <v>300</v>
      </c>
      <c r="H1358" s="42">
        <v>2536</v>
      </c>
      <c r="I1358" s="38">
        <f>IF(H1358="","",H1358-H1358*(VLOOKUP(G1358,Discount!$A$3:$C$23,3,FALSE)))</f>
        <v>1851.28</v>
      </c>
    </row>
    <row r="1359" spans="1:9" ht="24.95" customHeight="1">
      <c r="A1359" s="24" t="s">
        <v>254</v>
      </c>
      <c r="B1359" s="18" t="s">
        <v>59</v>
      </c>
      <c r="C1359" s="20">
        <v>22211016</v>
      </c>
      <c r="D1359" s="23">
        <v>16</v>
      </c>
      <c r="E1359" s="19" t="s">
        <v>167</v>
      </c>
      <c r="F1359" s="37">
        <v>4019502351721</v>
      </c>
      <c r="G1359" s="20">
        <v>300</v>
      </c>
      <c r="H1359" s="42">
        <v>2664</v>
      </c>
      <c r="I1359" s="38">
        <f>IF(H1359="","",H1359-H1359*(VLOOKUP(G1359,Discount!$A$3:$C$23,3,FALSE)))</f>
        <v>1944.7199999999998</v>
      </c>
    </row>
    <row r="1360" spans="1:9" ht="24.95" customHeight="1">
      <c r="A1360" s="24" t="s">
        <v>254</v>
      </c>
      <c r="B1360" s="18" t="s">
        <v>59</v>
      </c>
      <c r="C1360" s="20">
        <v>22211017</v>
      </c>
      <c r="D1360" s="23">
        <v>17</v>
      </c>
      <c r="E1360" s="19" t="s">
        <v>167</v>
      </c>
      <c r="F1360" s="37">
        <v>4019502351738</v>
      </c>
      <c r="G1360" s="20">
        <v>300</v>
      </c>
      <c r="H1360" s="42">
        <v>2791</v>
      </c>
      <c r="I1360" s="38">
        <f>IF(H1360="","",H1360-H1360*(VLOOKUP(G1360,Discount!$A$3:$C$23,3,FALSE)))</f>
        <v>2037.4299999999998</v>
      </c>
    </row>
    <row r="1361" spans="1:9" ht="24.95" customHeight="1">
      <c r="A1361" s="24" t="s">
        <v>254</v>
      </c>
      <c r="B1361" s="18" t="s">
        <v>59</v>
      </c>
      <c r="C1361" s="20">
        <v>22211018</v>
      </c>
      <c r="D1361" s="23">
        <v>18</v>
      </c>
      <c r="E1361" s="19" t="s">
        <v>167</v>
      </c>
      <c r="F1361" s="37">
        <v>4019502351745</v>
      </c>
      <c r="G1361" s="20">
        <v>300</v>
      </c>
      <c r="H1361" s="42">
        <v>2890</v>
      </c>
      <c r="I1361" s="38">
        <f>IF(H1361="","",H1361-H1361*(VLOOKUP(G1361,Discount!$A$3:$C$23,3,FALSE)))</f>
        <v>2109.6999999999998</v>
      </c>
    </row>
    <row r="1362" spans="1:9" ht="24.95" customHeight="1">
      <c r="A1362" s="24" t="s">
        <v>254</v>
      </c>
      <c r="B1362" s="18" t="s">
        <v>59</v>
      </c>
      <c r="C1362" s="20">
        <v>22211019</v>
      </c>
      <c r="D1362" s="23">
        <v>19</v>
      </c>
      <c r="E1362" s="19" t="s">
        <v>167</v>
      </c>
      <c r="F1362" s="37">
        <v>4019502351844</v>
      </c>
      <c r="G1362" s="20">
        <v>300</v>
      </c>
      <c r="H1362" s="42">
        <v>2990</v>
      </c>
      <c r="I1362" s="38">
        <f>IF(H1362="","",H1362-H1362*(VLOOKUP(G1362,Discount!$A$3:$C$23,3,FALSE)))</f>
        <v>2182.6999999999998</v>
      </c>
    </row>
    <row r="1363" spans="1:9" ht="24.95" customHeight="1">
      <c r="A1363" s="24" t="s">
        <v>771</v>
      </c>
      <c r="B1363" s="18" t="s">
        <v>59</v>
      </c>
      <c r="C1363" s="30">
        <v>53244</v>
      </c>
      <c r="D1363" s="20"/>
      <c r="E1363" s="19" t="s">
        <v>663</v>
      </c>
      <c r="F1363" s="37">
        <v>4019502349902</v>
      </c>
      <c r="G1363" s="20">
        <v>300</v>
      </c>
      <c r="H1363" s="42">
        <v>236</v>
      </c>
      <c r="I1363" s="38">
        <f>IF(H1363="","",H1363-H1363*(VLOOKUP(G1363,Discount!$A$3:$C$23,3,FALSE)))</f>
        <v>172.28</v>
      </c>
    </row>
    <row r="1364" spans="1:9" ht="24.95" customHeight="1">
      <c r="A1364" s="24" t="s">
        <v>771</v>
      </c>
      <c r="B1364" s="18" t="s">
        <v>59</v>
      </c>
      <c r="C1364" s="30">
        <v>53655</v>
      </c>
      <c r="D1364" s="20"/>
      <c r="E1364" s="19" t="s">
        <v>664</v>
      </c>
      <c r="F1364" s="37">
        <v>4019502352377</v>
      </c>
      <c r="G1364" s="20">
        <v>300</v>
      </c>
      <c r="H1364" s="42">
        <v>242</v>
      </c>
      <c r="I1364" s="38">
        <f>IF(H1364="","",H1364-H1364*(VLOOKUP(G1364,Discount!$A$3:$C$23,3,FALSE)))</f>
        <v>176.66</v>
      </c>
    </row>
    <row r="1365" spans="1:9" ht="24.95" customHeight="1">
      <c r="A1365" s="24" t="s">
        <v>771</v>
      </c>
      <c r="B1365" s="18" t="s">
        <v>59</v>
      </c>
      <c r="C1365" s="30">
        <v>53657</v>
      </c>
      <c r="D1365" s="20"/>
      <c r="E1365" s="19" t="s">
        <v>665</v>
      </c>
      <c r="F1365" s="37">
        <v>4019502352384</v>
      </c>
      <c r="G1365" s="20">
        <v>300</v>
      </c>
      <c r="H1365" s="42">
        <v>250</v>
      </c>
      <c r="I1365" s="38">
        <f>IF(H1365="","",H1365-H1365*(VLOOKUP(G1365,Discount!$A$3:$C$23,3,FALSE)))</f>
        <v>182.5</v>
      </c>
    </row>
    <row r="1366" spans="1:9" ht="24.95" customHeight="1">
      <c r="A1366" s="24" t="s">
        <v>771</v>
      </c>
      <c r="B1366" s="18" t="s">
        <v>59</v>
      </c>
      <c r="C1366" s="30">
        <v>53900</v>
      </c>
      <c r="D1366" s="20"/>
      <c r="E1366" s="19" t="s">
        <v>666</v>
      </c>
      <c r="F1366" s="37">
        <v>4019502352391</v>
      </c>
      <c r="G1366" s="20">
        <v>300</v>
      </c>
      <c r="H1366" s="42">
        <v>298</v>
      </c>
      <c r="I1366" s="38">
        <f>IF(H1366="","",H1366-H1366*(VLOOKUP(G1366,Discount!$A$3:$C$23,3,FALSE)))</f>
        <v>217.54</v>
      </c>
    </row>
    <row r="1367" spans="1:9" ht="24.95" customHeight="1">
      <c r="A1367" s="24" t="s">
        <v>771</v>
      </c>
      <c r="B1367" s="18" t="s">
        <v>59</v>
      </c>
      <c r="C1367" s="30">
        <v>53902</v>
      </c>
      <c r="D1367" s="20"/>
      <c r="E1367" s="19" t="s">
        <v>667</v>
      </c>
      <c r="F1367" s="37">
        <v>4019502352407</v>
      </c>
      <c r="G1367" s="20">
        <v>300</v>
      </c>
      <c r="H1367" s="42">
        <v>346</v>
      </c>
      <c r="I1367" s="38">
        <f>IF(H1367="","",H1367-H1367*(VLOOKUP(G1367,Discount!$A$3:$C$23,3,FALSE)))</f>
        <v>252.57999999999998</v>
      </c>
    </row>
    <row r="1368" spans="1:9" ht="24.95" customHeight="1">
      <c r="A1368" s="24" t="s">
        <v>771</v>
      </c>
      <c r="B1368" s="18" t="s">
        <v>59</v>
      </c>
      <c r="C1368" s="30">
        <v>53904</v>
      </c>
      <c r="D1368" s="20"/>
      <c r="E1368" s="19" t="s">
        <v>668</v>
      </c>
      <c r="F1368" s="37">
        <v>4019502352414</v>
      </c>
      <c r="G1368" s="20">
        <v>300</v>
      </c>
      <c r="H1368" s="42">
        <v>362</v>
      </c>
      <c r="I1368" s="38">
        <f>IF(H1368="","",H1368-H1368*(VLOOKUP(G1368,Discount!$A$3:$C$23,3,FALSE)))</f>
        <v>264.26</v>
      </c>
    </row>
    <row r="1369" spans="1:9" ht="24.95" customHeight="1">
      <c r="A1369" s="24" t="s">
        <v>771</v>
      </c>
      <c r="B1369" s="18" t="s">
        <v>59</v>
      </c>
      <c r="C1369" s="30">
        <v>53906</v>
      </c>
      <c r="D1369" s="20"/>
      <c r="E1369" s="19" t="s">
        <v>669</v>
      </c>
      <c r="F1369" s="37">
        <v>4019502352421</v>
      </c>
      <c r="G1369" s="20">
        <v>300</v>
      </c>
      <c r="H1369" s="42">
        <v>377</v>
      </c>
      <c r="I1369" s="38">
        <f>IF(H1369="","",H1369-H1369*(VLOOKUP(G1369,Discount!$A$3:$C$23,3,FALSE)))</f>
        <v>275.20999999999998</v>
      </c>
    </row>
    <row r="1370" spans="1:9" ht="24.95" customHeight="1">
      <c r="A1370" s="24" t="s">
        <v>771</v>
      </c>
      <c r="B1370" s="18" t="s">
        <v>59</v>
      </c>
      <c r="C1370" s="30">
        <v>53908</v>
      </c>
      <c r="D1370" s="20"/>
      <c r="E1370" s="19" t="s">
        <v>670</v>
      </c>
      <c r="F1370" s="37">
        <v>4019502352438</v>
      </c>
      <c r="G1370" s="20">
        <v>300</v>
      </c>
      <c r="H1370" s="42">
        <v>385</v>
      </c>
      <c r="I1370" s="38">
        <f>IF(H1370="","",H1370-H1370*(VLOOKUP(G1370,Discount!$A$3:$C$23,3,FALSE)))</f>
        <v>281.05</v>
      </c>
    </row>
    <row r="1371" spans="1:9" ht="24.95" customHeight="1">
      <c r="A1371" s="24" t="s">
        <v>771</v>
      </c>
      <c r="B1371" s="18" t="s">
        <v>59</v>
      </c>
      <c r="C1371" s="30">
        <v>53910</v>
      </c>
      <c r="D1371" s="20"/>
      <c r="E1371" s="19" t="s">
        <v>671</v>
      </c>
      <c r="F1371" s="37">
        <v>4019502352445</v>
      </c>
      <c r="G1371" s="20">
        <v>300</v>
      </c>
      <c r="H1371" s="42">
        <v>391</v>
      </c>
      <c r="I1371" s="38">
        <f>IF(H1371="","",H1371-H1371*(VLOOKUP(G1371,Discount!$A$3:$C$23,3,FALSE)))</f>
        <v>285.43</v>
      </c>
    </row>
    <row r="1372" spans="1:9" ht="24.95" customHeight="1">
      <c r="A1372" s="24" t="s">
        <v>771</v>
      </c>
      <c r="B1372" s="18" t="s">
        <v>59</v>
      </c>
      <c r="C1372" s="30">
        <v>53912</v>
      </c>
      <c r="D1372" s="20"/>
      <c r="E1372" s="19" t="s">
        <v>672</v>
      </c>
      <c r="F1372" s="37">
        <v>4019502352452</v>
      </c>
      <c r="G1372" s="20">
        <v>300</v>
      </c>
      <c r="H1372" s="42">
        <v>442</v>
      </c>
      <c r="I1372" s="38">
        <f>IF(H1372="","",H1372-H1372*(VLOOKUP(G1372,Discount!$A$3:$C$23,3,FALSE)))</f>
        <v>322.65999999999997</v>
      </c>
    </row>
    <row r="1373" spans="1:9" ht="24.95" customHeight="1">
      <c r="A1373" s="24" t="s">
        <v>771</v>
      </c>
      <c r="B1373" s="18" t="s">
        <v>59</v>
      </c>
      <c r="C1373" s="30">
        <v>54452</v>
      </c>
      <c r="D1373" s="20"/>
      <c r="E1373" s="19" t="s">
        <v>673</v>
      </c>
      <c r="F1373" s="37">
        <v>4019502352469</v>
      </c>
      <c r="G1373" s="20">
        <v>300</v>
      </c>
      <c r="H1373" s="42">
        <v>492</v>
      </c>
      <c r="I1373" s="38">
        <f>IF(H1373="","",H1373-H1373*(VLOOKUP(G1373,Discount!$A$3:$C$23,3,FALSE)))</f>
        <v>359.15999999999997</v>
      </c>
    </row>
    <row r="1374" spans="1:9" ht="24.95" customHeight="1">
      <c r="A1374" s="24" t="s">
        <v>771</v>
      </c>
      <c r="B1374" s="18" t="s">
        <v>59</v>
      </c>
      <c r="C1374" s="30">
        <v>54453</v>
      </c>
      <c r="D1374" s="20"/>
      <c r="E1374" s="19" t="s">
        <v>674</v>
      </c>
      <c r="F1374" s="37">
        <v>4019502352476</v>
      </c>
      <c r="G1374" s="20">
        <v>300</v>
      </c>
      <c r="H1374" s="42">
        <v>501</v>
      </c>
      <c r="I1374" s="38">
        <f>IF(H1374="","",H1374-H1374*(VLOOKUP(G1374,Discount!$A$3:$C$23,3,FALSE)))</f>
        <v>365.73</v>
      </c>
    </row>
    <row r="1375" spans="1:9" ht="24.95" customHeight="1">
      <c r="A1375" s="24" t="s">
        <v>771</v>
      </c>
      <c r="B1375" s="18" t="s">
        <v>59</v>
      </c>
      <c r="C1375" s="30">
        <v>54456</v>
      </c>
      <c r="D1375" s="20"/>
      <c r="E1375" s="19" t="s">
        <v>675</v>
      </c>
      <c r="F1375" s="37">
        <v>4019502352483</v>
      </c>
      <c r="G1375" s="20">
        <v>300</v>
      </c>
      <c r="H1375" s="42">
        <v>509</v>
      </c>
      <c r="I1375" s="38">
        <f>IF(H1375="","",H1375-H1375*(VLOOKUP(G1375,Discount!$A$3:$C$23,3,FALSE)))</f>
        <v>371.57</v>
      </c>
    </row>
    <row r="1376" spans="1:9" ht="24.95" customHeight="1">
      <c r="A1376" s="24" t="s">
        <v>771</v>
      </c>
      <c r="B1376" s="18" t="s">
        <v>59</v>
      </c>
      <c r="C1376" s="30">
        <v>54457</v>
      </c>
      <c r="D1376" s="20"/>
      <c r="E1376" s="19" t="s">
        <v>676</v>
      </c>
      <c r="F1376" s="37">
        <v>4019502352490</v>
      </c>
      <c r="G1376" s="20">
        <v>300</v>
      </c>
      <c r="H1376" s="42">
        <v>538</v>
      </c>
      <c r="I1376" s="38">
        <f>IF(H1376="","",H1376-H1376*(VLOOKUP(G1376,Discount!$A$3:$C$23,3,FALSE)))</f>
        <v>392.74</v>
      </c>
    </row>
    <row r="1377" spans="1:9" ht="24.95" customHeight="1">
      <c r="A1377" s="24" t="s">
        <v>771</v>
      </c>
      <c r="B1377" s="18" t="s">
        <v>59</v>
      </c>
      <c r="C1377" s="30">
        <v>54470</v>
      </c>
      <c r="D1377" s="20"/>
      <c r="E1377" s="19" t="s">
        <v>677</v>
      </c>
      <c r="F1377" s="37">
        <v>4019502352506</v>
      </c>
      <c r="G1377" s="20">
        <v>300</v>
      </c>
      <c r="H1377" s="42">
        <v>567</v>
      </c>
      <c r="I1377" s="38">
        <f>IF(H1377="","",H1377-H1377*(VLOOKUP(G1377,Discount!$A$3:$C$23,3,FALSE)))</f>
        <v>413.90999999999997</v>
      </c>
    </row>
    <row r="1378" spans="1:9" ht="24.95" customHeight="1">
      <c r="A1378" s="24" t="s">
        <v>771</v>
      </c>
      <c r="B1378" s="18" t="s">
        <v>59</v>
      </c>
      <c r="C1378" s="30">
        <v>54471</v>
      </c>
      <c r="D1378" s="20"/>
      <c r="E1378" s="19" t="s">
        <v>678</v>
      </c>
      <c r="F1378" s="37">
        <v>4019502352513</v>
      </c>
      <c r="G1378" s="20">
        <v>300</v>
      </c>
      <c r="H1378" s="42">
        <v>597</v>
      </c>
      <c r="I1378" s="38">
        <f>IF(H1378="","",H1378-H1378*(VLOOKUP(G1378,Discount!$A$3:$C$23,3,FALSE)))</f>
        <v>435.81</v>
      </c>
    </row>
    <row r="1379" spans="1:9" ht="24.95" customHeight="1">
      <c r="A1379" s="24"/>
      <c r="B1379" s="18"/>
      <c r="C1379" s="20"/>
      <c r="D1379" s="20"/>
      <c r="E1379" s="18"/>
      <c r="F1379" s="37"/>
      <c r="G1379" s="20"/>
      <c r="H1379" s="42"/>
      <c r="I1379" s="38" t="str">
        <f>IF(H1379="","",H1379-H1379*(VLOOKUP(G1379,Discount!$A$3:$C$23,3,FALSE)))</f>
        <v/>
      </c>
    </row>
    <row r="1380" spans="1:9" ht="24.95" customHeight="1">
      <c r="A1380" s="24" t="s">
        <v>258</v>
      </c>
      <c r="B1380" s="18" t="s">
        <v>59</v>
      </c>
      <c r="C1380" s="20">
        <v>22200604</v>
      </c>
      <c r="D1380" s="23">
        <v>4</v>
      </c>
      <c r="E1380" s="19" t="s">
        <v>255</v>
      </c>
      <c r="F1380" s="37">
        <v>4019502344693</v>
      </c>
      <c r="G1380" s="20">
        <v>300</v>
      </c>
      <c r="H1380" s="42">
        <v>1154</v>
      </c>
      <c r="I1380" s="38">
        <f>IF(H1380="","",H1380-H1380*(VLOOKUP(G1380,Discount!$A$3:$C$23,3,FALSE)))</f>
        <v>842.42</v>
      </c>
    </row>
    <row r="1381" spans="1:9" ht="24.95" customHeight="1">
      <c r="A1381" s="24" t="s">
        <v>258</v>
      </c>
      <c r="B1381" s="18" t="s">
        <v>59</v>
      </c>
      <c r="C1381" s="20">
        <v>22200605</v>
      </c>
      <c r="D1381" s="23">
        <v>5</v>
      </c>
      <c r="E1381" s="19" t="s">
        <v>255</v>
      </c>
      <c r="F1381" s="37">
        <v>4019502344709</v>
      </c>
      <c r="G1381" s="20">
        <v>300</v>
      </c>
      <c r="H1381" s="42">
        <v>1223</v>
      </c>
      <c r="I1381" s="38">
        <f>IF(H1381="","",H1381-H1381*(VLOOKUP(G1381,Discount!$A$3:$C$23,3,FALSE)))</f>
        <v>892.79</v>
      </c>
    </row>
    <row r="1382" spans="1:9" ht="24.95" customHeight="1">
      <c r="A1382" s="24" t="s">
        <v>258</v>
      </c>
      <c r="B1382" s="18" t="s">
        <v>59</v>
      </c>
      <c r="C1382" s="20">
        <v>22200606</v>
      </c>
      <c r="D1382" s="23">
        <v>6</v>
      </c>
      <c r="E1382" s="19" t="s">
        <v>255</v>
      </c>
      <c r="F1382" s="37">
        <v>4019502332539</v>
      </c>
      <c r="G1382" s="20">
        <v>300</v>
      </c>
      <c r="H1382" s="42">
        <v>1317</v>
      </c>
      <c r="I1382" s="38">
        <f>IF(H1382="","",H1382-H1382*(VLOOKUP(G1382,Discount!$A$3:$C$23,3,FALSE)))</f>
        <v>961.41</v>
      </c>
    </row>
    <row r="1383" spans="1:9" ht="24.95" customHeight="1">
      <c r="A1383" s="24" t="s">
        <v>258</v>
      </c>
      <c r="B1383" s="18" t="s">
        <v>59</v>
      </c>
      <c r="C1383" s="20">
        <v>22200607</v>
      </c>
      <c r="D1383" s="23">
        <v>7</v>
      </c>
      <c r="E1383" s="19" t="s">
        <v>255</v>
      </c>
      <c r="F1383" s="37">
        <v>4019502344716</v>
      </c>
      <c r="G1383" s="20">
        <v>300</v>
      </c>
      <c r="H1383" s="42">
        <v>1410</v>
      </c>
      <c r="I1383" s="38">
        <f>IF(H1383="","",H1383-H1383*(VLOOKUP(G1383,Discount!$A$3:$C$23,3,FALSE)))</f>
        <v>1029.3</v>
      </c>
    </row>
    <row r="1384" spans="1:9" ht="24.95" customHeight="1">
      <c r="A1384" s="24" t="s">
        <v>258</v>
      </c>
      <c r="B1384" s="18" t="s">
        <v>59</v>
      </c>
      <c r="C1384" s="20">
        <v>22200608</v>
      </c>
      <c r="D1384" s="23">
        <v>8</v>
      </c>
      <c r="E1384" s="19" t="s">
        <v>255</v>
      </c>
      <c r="F1384" s="37">
        <v>4019502332553</v>
      </c>
      <c r="G1384" s="20">
        <v>300</v>
      </c>
      <c r="H1384" s="42">
        <v>1461</v>
      </c>
      <c r="I1384" s="38">
        <f>IF(H1384="","",H1384-H1384*(VLOOKUP(G1384,Discount!$A$3:$C$23,3,FALSE)))</f>
        <v>1066.53</v>
      </c>
    </row>
    <row r="1385" spans="1:9" ht="24.95" customHeight="1">
      <c r="A1385" s="24" t="s">
        <v>258</v>
      </c>
      <c r="B1385" s="18" t="s">
        <v>59</v>
      </c>
      <c r="C1385" s="20">
        <v>22200609</v>
      </c>
      <c r="D1385" s="23">
        <v>9</v>
      </c>
      <c r="E1385" s="19" t="s">
        <v>255</v>
      </c>
      <c r="F1385" s="37">
        <v>4019502332560</v>
      </c>
      <c r="G1385" s="20">
        <v>300</v>
      </c>
      <c r="H1385" s="42">
        <v>1512</v>
      </c>
      <c r="I1385" s="38">
        <f>IF(H1385="","",H1385-H1385*(VLOOKUP(G1385,Discount!$A$3:$C$23,3,FALSE)))</f>
        <v>1103.76</v>
      </c>
    </row>
    <row r="1386" spans="1:9" ht="24.95" customHeight="1">
      <c r="A1386" s="24" t="s">
        <v>258</v>
      </c>
      <c r="B1386" s="18" t="s">
        <v>59</v>
      </c>
      <c r="C1386" s="20">
        <v>22200610</v>
      </c>
      <c r="D1386" s="23">
        <v>10</v>
      </c>
      <c r="E1386" s="19" t="s">
        <v>255</v>
      </c>
      <c r="F1386" s="37">
        <v>4019502332577</v>
      </c>
      <c r="G1386" s="20">
        <v>300</v>
      </c>
      <c r="H1386" s="42">
        <v>1681</v>
      </c>
      <c r="I1386" s="38">
        <f>IF(H1386="","",H1386-H1386*(VLOOKUP(G1386,Discount!$A$3:$C$23,3,FALSE)))</f>
        <v>1227.1300000000001</v>
      </c>
    </row>
    <row r="1387" spans="1:9" ht="24.95" customHeight="1">
      <c r="A1387" s="24" t="s">
        <v>258</v>
      </c>
      <c r="B1387" s="18" t="s">
        <v>59</v>
      </c>
      <c r="C1387" s="20">
        <v>22200611</v>
      </c>
      <c r="D1387" s="23">
        <v>11</v>
      </c>
      <c r="E1387" s="19" t="s">
        <v>255</v>
      </c>
      <c r="F1387" s="37">
        <v>4019502344723</v>
      </c>
      <c r="G1387" s="20">
        <v>300</v>
      </c>
      <c r="H1387" s="42">
        <v>1850</v>
      </c>
      <c r="I1387" s="38">
        <f>IF(H1387="","",H1387-H1387*(VLOOKUP(G1387,Discount!$A$3:$C$23,3,FALSE)))</f>
        <v>1350.5</v>
      </c>
    </row>
    <row r="1388" spans="1:9" ht="24.95" customHeight="1">
      <c r="A1388" s="24" t="s">
        <v>258</v>
      </c>
      <c r="B1388" s="18" t="s">
        <v>59</v>
      </c>
      <c r="C1388" s="20">
        <v>22200612</v>
      </c>
      <c r="D1388" s="23">
        <v>12</v>
      </c>
      <c r="E1388" s="19" t="s">
        <v>255</v>
      </c>
      <c r="F1388" s="37">
        <v>4019502332591</v>
      </c>
      <c r="G1388" s="20">
        <v>300</v>
      </c>
      <c r="H1388" s="42">
        <v>1910</v>
      </c>
      <c r="I1388" s="38">
        <f>IF(H1388="","",H1388-H1388*(VLOOKUP(G1388,Discount!$A$3:$C$23,3,FALSE)))</f>
        <v>1394.3</v>
      </c>
    </row>
    <row r="1389" spans="1:9" ht="24.95" customHeight="1">
      <c r="A1389" s="24" t="s">
        <v>258</v>
      </c>
      <c r="B1389" s="18" t="s">
        <v>59</v>
      </c>
      <c r="C1389" s="20">
        <v>22200613</v>
      </c>
      <c r="D1389" s="23">
        <v>13</v>
      </c>
      <c r="E1389" s="19" t="s">
        <v>255</v>
      </c>
      <c r="F1389" s="37">
        <v>4019502344921</v>
      </c>
      <c r="G1389" s="20">
        <v>300</v>
      </c>
      <c r="H1389" s="42">
        <v>1970</v>
      </c>
      <c r="I1389" s="38">
        <f>IF(H1389="","",H1389-H1389*(VLOOKUP(G1389,Discount!$A$3:$C$23,3,FALSE)))</f>
        <v>1438.1</v>
      </c>
    </row>
    <row r="1390" spans="1:9" ht="24.95" customHeight="1">
      <c r="A1390" s="24" t="s">
        <v>258</v>
      </c>
      <c r="B1390" s="18" t="s">
        <v>59</v>
      </c>
      <c r="C1390" s="20">
        <v>22200614</v>
      </c>
      <c r="D1390" s="23">
        <v>14</v>
      </c>
      <c r="E1390" s="19" t="s">
        <v>255</v>
      </c>
      <c r="F1390" s="37">
        <v>4019502344938</v>
      </c>
      <c r="G1390" s="20">
        <v>300</v>
      </c>
      <c r="H1390" s="42">
        <v>2051</v>
      </c>
      <c r="I1390" s="38">
        <f>IF(H1390="","",H1390-H1390*(VLOOKUP(G1390,Discount!$A$3:$C$23,3,FALSE)))</f>
        <v>1497.23</v>
      </c>
    </row>
    <row r="1391" spans="1:9" ht="24.95" customHeight="1">
      <c r="A1391" s="24" t="s">
        <v>258</v>
      </c>
      <c r="B1391" s="18" t="s">
        <v>59</v>
      </c>
      <c r="C1391" s="20">
        <v>22200615</v>
      </c>
      <c r="D1391" s="23">
        <v>15</v>
      </c>
      <c r="E1391" s="19" t="s">
        <v>255</v>
      </c>
      <c r="F1391" s="37">
        <v>4019502344945</v>
      </c>
      <c r="G1391" s="20">
        <v>300</v>
      </c>
      <c r="H1391" s="42">
        <v>2133</v>
      </c>
      <c r="I1391" s="38">
        <f>IF(H1391="","",H1391-H1391*(VLOOKUP(G1391,Discount!$A$3:$C$23,3,FALSE)))</f>
        <v>1557.09</v>
      </c>
    </row>
    <row r="1392" spans="1:9" ht="24.95" customHeight="1">
      <c r="A1392" s="24" t="s">
        <v>258</v>
      </c>
      <c r="B1392" s="18" t="s">
        <v>59</v>
      </c>
      <c r="C1392" s="20">
        <v>22200616</v>
      </c>
      <c r="D1392" s="23">
        <v>16</v>
      </c>
      <c r="E1392" s="19" t="s">
        <v>255</v>
      </c>
      <c r="F1392" s="37">
        <v>4019502344952</v>
      </c>
      <c r="G1392" s="20">
        <v>300</v>
      </c>
      <c r="H1392" s="42">
        <v>2233</v>
      </c>
      <c r="I1392" s="38">
        <f>IF(H1392="","",H1392-H1392*(VLOOKUP(G1392,Discount!$A$3:$C$23,3,FALSE)))</f>
        <v>1630.09</v>
      </c>
    </row>
    <row r="1393" spans="1:9" ht="24.95" customHeight="1">
      <c r="A1393" s="24" t="s">
        <v>258</v>
      </c>
      <c r="B1393" s="18" t="s">
        <v>59</v>
      </c>
      <c r="C1393" s="20">
        <v>22200617</v>
      </c>
      <c r="D1393" s="23">
        <v>17</v>
      </c>
      <c r="E1393" s="19" t="s">
        <v>255</v>
      </c>
      <c r="F1393" s="37">
        <v>4019502344969</v>
      </c>
      <c r="G1393" s="20">
        <v>300</v>
      </c>
      <c r="H1393" s="42">
        <v>2332</v>
      </c>
      <c r="I1393" s="38">
        <f>IF(H1393="","",H1393-H1393*(VLOOKUP(G1393,Discount!$A$3:$C$23,3,FALSE)))</f>
        <v>1702.3600000000001</v>
      </c>
    </row>
    <row r="1394" spans="1:9" ht="24.95" customHeight="1">
      <c r="A1394" s="24" t="s">
        <v>258</v>
      </c>
      <c r="B1394" s="18" t="s">
        <v>59</v>
      </c>
      <c r="C1394" s="20">
        <v>22200618</v>
      </c>
      <c r="D1394" s="23">
        <v>18</v>
      </c>
      <c r="E1394" s="19" t="s">
        <v>255</v>
      </c>
      <c r="F1394" s="37">
        <v>4019502344976</v>
      </c>
      <c r="G1394" s="20">
        <v>300</v>
      </c>
      <c r="H1394" s="42">
        <v>2455</v>
      </c>
      <c r="I1394" s="38">
        <f>IF(H1394="","",H1394-H1394*(VLOOKUP(G1394,Discount!$A$3:$C$23,3,FALSE)))</f>
        <v>1792.15</v>
      </c>
    </row>
    <row r="1395" spans="1:9" ht="24.95" customHeight="1">
      <c r="A1395" s="24" t="s">
        <v>258</v>
      </c>
      <c r="B1395" s="18" t="s">
        <v>59</v>
      </c>
      <c r="C1395" s="20">
        <v>22200619</v>
      </c>
      <c r="D1395" s="23">
        <v>19</v>
      </c>
      <c r="E1395" s="19" t="s">
        <v>255</v>
      </c>
      <c r="F1395" s="37">
        <v>4019502344983</v>
      </c>
      <c r="G1395" s="20">
        <v>300</v>
      </c>
      <c r="H1395" s="42">
        <v>2576</v>
      </c>
      <c r="I1395" s="38">
        <f>IF(H1395="","",H1395-H1395*(VLOOKUP(G1395,Discount!$A$3:$C$23,3,FALSE)))</f>
        <v>1880.48</v>
      </c>
    </row>
    <row r="1396" spans="1:9" ht="24.95" customHeight="1">
      <c r="A1396" s="31" t="s">
        <v>258</v>
      </c>
      <c r="B1396" s="66" t="s">
        <v>59</v>
      </c>
      <c r="C1396" s="60">
        <v>22200620</v>
      </c>
      <c r="D1396" s="60">
        <v>20</v>
      </c>
      <c r="E1396" s="64" t="s">
        <v>255</v>
      </c>
      <c r="F1396" s="61">
        <v>4019502344990</v>
      </c>
      <c r="G1396" s="60">
        <v>300</v>
      </c>
      <c r="H1396" s="67" t="s">
        <v>544</v>
      </c>
      <c r="I1396" s="62" t="s">
        <v>544</v>
      </c>
    </row>
    <row r="1397" spans="1:9" ht="24.95" customHeight="1">
      <c r="A1397" s="31" t="s">
        <v>258</v>
      </c>
      <c r="B1397" s="66" t="s">
        <v>59</v>
      </c>
      <c r="C1397" s="60">
        <v>22200621</v>
      </c>
      <c r="D1397" s="60">
        <v>21</v>
      </c>
      <c r="E1397" s="64" t="s">
        <v>255</v>
      </c>
      <c r="F1397" s="61">
        <v>4019502351752</v>
      </c>
      <c r="G1397" s="60">
        <v>300</v>
      </c>
      <c r="H1397" s="67" t="s">
        <v>544</v>
      </c>
      <c r="I1397" s="62" t="s">
        <v>544</v>
      </c>
    </row>
    <row r="1398" spans="1:9" ht="24.95" customHeight="1">
      <c r="A1398" s="24" t="s">
        <v>258</v>
      </c>
      <c r="B1398" s="18" t="s">
        <v>59</v>
      </c>
      <c r="C1398" s="20">
        <v>22200804</v>
      </c>
      <c r="D1398" s="23">
        <v>4</v>
      </c>
      <c r="E1398" s="19" t="s">
        <v>256</v>
      </c>
      <c r="F1398" s="37">
        <v>4019502345003</v>
      </c>
      <c r="G1398" s="20">
        <v>300</v>
      </c>
      <c r="H1398" s="42">
        <v>1201</v>
      </c>
      <c r="I1398" s="38">
        <f>IF(H1398="","",H1398-H1398*(VLOOKUP(G1398,Discount!$A$3:$C$23,3,FALSE)))</f>
        <v>876.73</v>
      </c>
    </row>
    <row r="1399" spans="1:9" ht="24.95" customHeight="1">
      <c r="A1399" s="24" t="s">
        <v>258</v>
      </c>
      <c r="B1399" s="18" t="s">
        <v>59</v>
      </c>
      <c r="C1399" s="20">
        <v>22200805</v>
      </c>
      <c r="D1399" s="23">
        <v>5</v>
      </c>
      <c r="E1399" s="19" t="s">
        <v>256</v>
      </c>
      <c r="F1399" s="37">
        <v>4019502345010</v>
      </c>
      <c r="G1399" s="20">
        <v>300</v>
      </c>
      <c r="H1399" s="42">
        <v>1270</v>
      </c>
      <c r="I1399" s="38">
        <f>IF(H1399="","",H1399-H1399*(VLOOKUP(G1399,Discount!$A$3:$C$23,3,FALSE)))</f>
        <v>927.09999999999991</v>
      </c>
    </row>
    <row r="1400" spans="1:9" ht="24.95" customHeight="1">
      <c r="A1400" s="24" t="s">
        <v>258</v>
      </c>
      <c r="B1400" s="18" t="s">
        <v>59</v>
      </c>
      <c r="C1400" s="20">
        <v>22200806</v>
      </c>
      <c r="D1400" s="23">
        <v>6</v>
      </c>
      <c r="E1400" s="19" t="s">
        <v>256</v>
      </c>
      <c r="F1400" s="37">
        <v>4019502332713</v>
      </c>
      <c r="G1400" s="20">
        <v>300</v>
      </c>
      <c r="H1400" s="42">
        <v>1369</v>
      </c>
      <c r="I1400" s="38">
        <f>IF(H1400="","",H1400-H1400*(VLOOKUP(G1400,Discount!$A$3:$C$23,3,FALSE)))</f>
        <v>999.36999999999989</v>
      </c>
    </row>
    <row r="1401" spans="1:9" ht="24.95" customHeight="1">
      <c r="A1401" s="24" t="s">
        <v>258</v>
      </c>
      <c r="B1401" s="18" t="s">
        <v>59</v>
      </c>
      <c r="C1401" s="20">
        <v>22200807</v>
      </c>
      <c r="D1401" s="23">
        <v>7</v>
      </c>
      <c r="E1401" s="19" t="s">
        <v>256</v>
      </c>
      <c r="F1401" s="37">
        <v>4019502345027</v>
      </c>
      <c r="G1401" s="20">
        <v>300</v>
      </c>
      <c r="H1401" s="42">
        <v>1468</v>
      </c>
      <c r="I1401" s="38">
        <f>IF(H1401="","",H1401-H1401*(VLOOKUP(G1401,Discount!$A$3:$C$23,3,FALSE)))</f>
        <v>1071.6399999999999</v>
      </c>
    </row>
    <row r="1402" spans="1:9" ht="24.95" customHeight="1">
      <c r="A1402" s="24" t="s">
        <v>258</v>
      </c>
      <c r="B1402" s="18" t="s">
        <v>59</v>
      </c>
      <c r="C1402" s="20">
        <v>22200808</v>
      </c>
      <c r="D1402" s="23">
        <v>8</v>
      </c>
      <c r="E1402" s="19" t="s">
        <v>256</v>
      </c>
      <c r="F1402" s="37">
        <v>4019502332737</v>
      </c>
      <c r="G1402" s="20">
        <v>300</v>
      </c>
      <c r="H1402" s="42">
        <v>1526</v>
      </c>
      <c r="I1402" s="38">
        <f>IF(H1402="","",H1402-H1402*(VLOOKUP(G1402,Discount!$A$3:$C$23,3,FALSE)))</f>
        <v>1113.98</v>
      </c>
    </row>
    <row r="1403" spans="1:9" ht="24.95" customHeight="1">
      <c r="A1403" s="24" t="s">
        <v>258</v>
      </c>
      <c r="B1403" s="18" t="s">
        <v>59</v>
      </c>
      <c r="C1403" s="20">
        <v>22200809</v>
      </c>
      <c r="D1403" s="23">
        <v>9</v>
      </c>
      <c r="E1403" s="19" t="s">
        <v>256</v>
      </c>
      <c r="F1403" s="37">
        <v>4019502345034</v>
      </c>
      <c r="G1403" s="20">
        <v>300</v>
      </c>
      <c r="H1403" s="42">
        <v>1584</v>
      </c>
      <c r="I1403" s="38">
        <f>IF(H1403="","",H1403-H1403*(VLOOKUP(G1403,Discount!$A$3:$C$23,3,FALSE)))</f>
        <v>1156.32</v>
      </c>
    </row>
    <row r="1404" spans="1:9" ht="24.95" customHeight="1">
      <c r="A1404" s="24" t="s">
        <v>258</v>
      </c>
      <c r="B1404" s="18" t="s">
        <v>59</v>
      </c>
      <c r="C1404" s="20">
        <v>22200810</v>
      </c>
      <c r="D1404" s="23">
        <v>10</v>
      </c>
      <c r="E1404" s="19" t="s">
        <v>256</v>
      </c>
      <c r="F1404" s="37">
        <v>4019502332751</v>
      </c>
      <c r="G1404" s="20">
        <v>300</v>
      </c>
      <c r="H1404" s="42">
        <v>1759</v>
      </c>
      <c r="I1404" s="38">
        <f>IF(H1404="","",H1404-H1404*(VLOOKUP(G1404,Discount!$A$3:$C$23,3,FALSE)))</f>
        <v>1284.07</v>
      </c>
    </row>
    <row r="1405" spans="1:9" ht="24.95" customHeight="1">
      <c r="A1405" s="24" t="s">
        <v>258</v>
      </c>
      <c r="B1405" s="18" t="s">
        <v>59</v>
      </c>
      <c r="C1405" s="20">
        <v>22200811</v>
      </c>
      <c r="D1405" s="23">
        <v>11</v>
      </c>
      <c r="E1405" s="19" t="s">
        <v>256</v>
      </c>
      <c r="F1405" s="37">
        <v>4019502345041</v>
      </c>
      <c r="G1405" s="20">
        <v>300</v>
      </c>
      <c r="H1405" s="42">
        <v>1932</v>
      </c>
      <c r="I1405" s="38">
        <f>IF(H1405="","",H1405-H1405*(VLOOKUP(G1405,Discount!$A$3:$C$23,3,FALSE)))</f>
        <v>1410.3600000000001</v>
      </c>
    </row>
    <row r="1406" spans="1:9" ht="24.95" customHeight="1">
      <c r="A1406" s="24" t="s">
        <v>258</v>
      </c>
      <c r="B1406" s="18" t="s">
        <v>59</v>
      </c>
      <c r="C1406" s="20">
        <v>22200812</v>
      </c>
      <c r="D1406" s="23">
        <v>12</v>
      </c>
      <c r="E1406" s="19" t="s">
        <v>256</v>
      </c>
      <c r="F1406" s="37">
        <v>4019502345058</v>
      </c>
      <c r="G1406" s="20">
        <v>300</v>
      </c>
      <c r="H1406" s="42">
        <v>2000</v>
      </c>
      <c r="I1406" s="38">
        <f>IF(H1406="","",H1406-H1406*(VLOOKUP(G1406,Discount!$A$3:$C$23,3,FALSE)))</f>
        <v>1460</v>
      </c>
    </row>
    <row r="1407" spans="1:9" ht="24.95" customHeight="1">
      <c r="A1407" s="24" t="s">
        <v>258</v>
      </c>
      <c r="B1407" s="18" t="s">
        <v>59</v>
      </c>
      <c r="C1407" s="20">
        <v>22200813</v>
      </c>
      <c r="D1407" s="23">
        <v>13</v>
      </c>
      <c r="E1407" s="19" t="s">
        <v>256</v>
      </c>
      <c r="F1407" s="37">
        <v>4019502345065</v>
      </c>
      <c r="G1407" s="20">
        <v>300</v>
      </c>
      <c r="H1407" s="42">
        <v>2067</v>
      </c>
      <c r="I1407" s="38">
        <f>IF(H1407="","",H1407-H1407*(VLOOKUP(G1407,Discount!$A$3:$C$23,3,FALSE)))</f>
        <v>1508.9099999999999</v>
      </c>
    </row>
    <row r="1408" spans="1:9" ht="24.95" customHeight="1">
      <c r="A1408" s="24" t="s">
        <v>258</v>
      </c>
      <c r="B1408" s="18" t="s">
        <v>59</v>
      </c>
      <c r="C1408" s="20">
        <v>22200814</v>
      </c>
      <c r="D1408" s="23">
        <v>14</v>
      </c>
      <c r="E1408" s="19" t="s">
        <v>256</v>
      </c>
      <c r="F1408" s="37">
        <v>4019502345072</v>
      </c>
      <c r="G1408" s="20">
        <v>300</v>
      </c>
      <c r="H1408" s="42">
        <v>2154</v>
      </c>
      <c r="I1408" s="38">
        <f>IF(H1408="","",H1408-H1408*(VLOOKUP(G1408,Discount!$A$3:$C$23,3,FALSE)))</f>
        <v>1572.42</v>
      </c>
    </row>
    <row r="1409" spans="1:9" ht="24.95" customHeight="1">
      <c r="A1409" s="24" t="s">
        <v>258</v>
      </c>
      <c r="B1409" s="18" t="s">
        <v>59</v>
      </c>
      <c r="C1409" s="20">
        <v>22200815</v>
      </c>
      <c r="D1409" s="23">
        <v>15</v>
      </c>
      <c r="E1409" s="19" t="s">
        <v>256</v>
      </c>
      <c r="F1409" s="37">
        <v>4019502345089</v>
      </c>
      <c r="G1409" s="20">
        <v>300</v>
      </c>
      <c r="H1409" s="42">
        <v>2240</v>
      </c>
      <c r="I1409" s="38">
        <f>IF(H1409="","",H1409-H1409*(VLOOKUP(G1409,Discount!$A$3:$C$23,3,FALSE)))</f>
        <v>1635.1999999999998</v>
      </c>
    </row>
    <row r="1410" spans="1:9" ht="24.95" customHeight="1">
      <c r="A1410" s="24" t="s">
        <v>258</v>
      </c>
      <c r="B1410" s="18" t="s">
        <v>59</v>
      </c>
      <c r="C1410" s="20">
        <v>22200816</v>
      </c>
      <c r="D1410" s="23">
        <v>16</v>
      </c>
      <c r="E1410" s="19" t="s">
        <v>256</v>
      </c>
      <c r="F1410" s="37">
        <v>4019502345096</v>
      </c>
      <c r="G1410" s="20">
        <v>300</v>
      </c>
      <c r="H1410" s="42">
        <v>2348</v>
      </c>
      <c r="I1410" s="38">
        <f>IF(H1410="","",H1410-H1410*(VLOOKUP(G1410,Discount!$A$3:$C$23,3,FALSE)))</f>
        <v>1714.04</v>
      </c>
    </row>
    <row r="1411" spans="1:9" ht="24.95" customHeight="1">
      <c r="A1411" s="24" t="s">
        <v>258</v>
      </c>
      <c r="B1411" s="18" t="s">
        <v>59</v>
      </c>
      <c r="C1411" s="20">
        <v>22200817</v>
      </c>
      <c r="D1411" s="23">
        <v>17</v>
      </c>
      <c r="E1411" s="19" t="s">
        <v>256</v>
      </c>
      <c r="F1411" s="37">
        <v>4019502345102</v>
      </c>
      <c r="G1411" s="20">
        <v>300</v>
      </c>
      <c r="H1411" s="42">
        <v>2455</v>
      </c>
      <c r="I1411" s="38">
        <f>IF(H1411="","",H1411-H1411*(VLOOKUP(G1411,Discount!$A$3:$C$23,3,FALSE)))</f>
        <v>1792.15</v>
      </c>
    </row>
    <row r="1412" spans="1:9" ht="24.95" customHeight="1">
      <c r="A1412" s="24" t="s">
        <v>258</v>
      </c>
      <c r="B1412" s="18" t="s">
        <v>59</v>
      </c>
      <c r="C1412" s="20">
        <v>22200818</v>
      </c>
      <c r="D1412" s="23">
        <v>18</v>
      </c>
      <c r="E1412" s="19" t="s">
        <v>256</v>
      </c>
      <c r="F1412" s="37">
        <v>4019502345119</v>
      </c>
      <c r="G1412" s="20">
        <v>300</v>
      </c>
      <c r="H1412" s="42">
        <v>2583</v>
      </c>
      <c r="I1412" s="38">
        <f>IF(H1412="","",H1412-H1412*(VLOOKUP(G1412,Discount!$A$3:$C$23,3,FALSE)))</f>
        <v>1885.59</v>
      </c>
    </row>
    <row r="1413" spans="1:9" ht="24.95" customHeight="1">
      <c r="A1413" s="24" t="s">
        <v>258</v>
      </c>
      <c r="B1413" s="18" t="s">
        <v>59</v>
      </c>
      <c r="C1413" s="20">
        <v>22200819</v>
      </c>
      <c r="D1413" s="23">
        <v>19</v>
      </c>
      <c r="E1413" s="19" t="s">
        <v>256</v>
      </c>
      <c r="F1413" s="37">
        <v>4019502345126</v>
      </c>
      <c r="G1413" s="20">
        <v>300</v>
      </c>
      <c r="H1413" s="42">
        <v>2711</v>
      </c>
      <c r="I1413" s="38">
        <f>IF(H1413="","",H1413-H1413*(VLOOKUP(G1413,Discount!$A$3:$C$23,3,FALSE)))</f>
        <v>1979.03</v>
      </c>
    </row>
    <row r="1414" spans="1:9" ht="24.95" customHeight="1">
      <c r="A1414" s="31" t="s">
        <v>258</v>
      </c>
      <c r="B1414" s="66" t="s">
        <v>59</v>
      </c>
      <c r="C1414" s="60">
        <v>22200820</v>
      </c>
      <c r="D1414" s="60">
        <v>20</v>
      </c>
      <c r="E1414" s="64" t="s">
        <v>256</v>
      </c>
      <c r="F1414" s="61">
        <v>4019502345133</v>
      </c>
      <c r="G1414" s="60">
        <v>300</v>
      </c>
      <c r="H1414" s="67" t="s">
        <v>544</v>
      </c>
      <c r="I1414" s="62" t="s">
        <v>544</v>
      </c>
    </row>
    <row r="1415" spans="1:9" ht="24.95" customHeight="1">
      <c r="A1415" s="31" t="s">
        <v>258</v>
      </c>
      <c r="B1415" s="66" t="s">
        <v>59</v>
      </c>
      <c r="C1415" s="60">
        <v>22200821</v>
      </c>
      <c r="D1415" s="60">
        <v>21</v>
      </c>
      <c r="E1415" s="64" t="s">
        <v>256</v>
      </c>
      <c r="F1415" s="61">
        <v>4019502351769</v>
      </c>
      <c r="G1415" s="60">
        <v>300</v>
      </c>
      <c r="H1415" s="67" t="s">
        <v>544</v>
      </c>
      <c r="I1415" s="62" t="s">
        <v>544</v>
      </c>
    </row>
    <row r="1416" spans="1:9" ht="24.95" customHeight="1">
      <c r="A1416" s="24" t="s">
        <v>258</v>
      </c>
      <c r="B1416" s="18" t="s">
        <v>59</v>
      </c>
      <c r="C1416" s="20">
        <v>22201004</v>
      </c>
      <c r="D1416" s="23">
        <v>4</v>
      </c>
      <c r="E1416" s="19" t="s">
        <v>257</v>
      </c>
      <c r="F1416" s="37">
        <v>4019502343573</v>
      </c>
      <c r="G1416" s="20">
        <v>300</v>
      </c>
      <c r="H1416" s="42">
        <v>1247</v>
      </c>
      <c r="I1416" s="38">
        <f>IF(H1416="","",H1416-H1416*(VLOOKUP(G1416,Discount!$A$3:$C$23,3,FALSE)))</f>
        <v>910.31</v>
      </c>
    </row>
    <row r="1417" spans="1:9" ht="24.95" customHeight="1">
      <c r="A1417" s="24" t="s">
        <v>258</v>
      </c>
      <c r="B1417" s="18" t="s">
        <v>59</v>
      </c>
      <c r="C1417" s="20">
        <v>22201005</v>
      </c>
      <c r="D1417" s="23">
        <v>5</v>
      </c>
      <c r="E1417" s="19" t="s">
        <v>257</v>
      </c>
      <c r="F1417" s="37">
        <v>4019502343580</v>
      </c>
      <c r="G1417" s="20">
        <v>300</v>
      </c>
      <c r="H1417" s="42">
        <v>1316</v>
      </c>
      <c r="I1417" s="38">
        <f>IF(H1417="","",H1417-H1417*(VLOOKUP(G1417,Discount!$A$3:$C$23,3,FALSE)))</f>
        <v>960.68</v>
      </c>
    </row>
    <row r="1418" spans="1:9" ht="24.95" customHeight="1">
      <c r="A1418" s="24" t="s">
        <v>258</v>
      </c>
      <c r="B1418" s="18" t="s">
        <v>59</v>
      </c>
      <c r="C1418" s="20">
        <v>22201006</v>
      </c>
      <c r="D1418" s="23">
        <v>6</v>
      </c>
      <c r="E1418" s="19" t="s">
        <v>257</v>
      </c>
      <c r="F1418" s="37">
        <v>4019502343597</v>
      </c>
      <c r="G1418" s="20">
        <v>300</v>
      </c>
      <c r="H1418" s="42">
        <v>1421</v>
      </c>
      <c r="I1418" s="38">
        <f>IF(H1418="","",H1418-H1418*(VLOOKUP(G1418,Discount!$A$3:$C$23,3,FALSE)))</f>
        <v>1037.33</v>
      </c>
    </row>
    <row r="1419" spans="1:9" ht="24.95" customHeight="1">
      <c r="A1419" s="24" t="s">
        <v>258</v>
      </c>
      <c r="B1419" s="18" t="s">
        <v>59</v>
      </c>
      <c r="C1419" s="20">
        <v>22201007</v>
      </c>
      <c r="D1419" s="23">
        <v>7</v>
      </c>
      <c r="E1419" s="19" t="s">
        <v>257</v>
      </c>
      <c r="F1419" s="37">
        <v>4019502343603</v>
      </c>
      <c r="G1419" s="20">
        <v>300</v>
      </c>
      <c r="H1419" s="42">
        <v>1527</v>
      </c>
      <c r="I1419" s="38">
        <f>IF(H1419="","",H1419-H1419*(VLOOKUP(G1419,Discount!$A$3:$C$23,3,FALSE)))</f>
        <v>1114.71</v>
      </c>
    </row>
    <row r="1420" spans="1:9" ht="24.95" customHeight="1">
      <c r="A1420" s="24" t="s">
        <v>258</v>
      </c>
      <c r="B1420" s="18" t="s">
        <v>59</v>
      </c>
      <c r="C1420" s="20">
        <v>22201008</v>
      </c>
      <c r="D1420" s="23">
        <v>8</v>
      </c>
      <c r="E1420" s="19" t="s">
        <v>257</v>
      </c>
      <c r="F1420" s="37">
        <v>4019502343610</v>
      </c>
      <c r="G1420" s="20">
        <v>300</v>
      </c>
      <c r="H1420" s="42">
        <v>1590</v>
      </c>
      <c r="I1420" s="38">
        <f>IF(H1420="","",H1420-H1420*(VLOOKUP(G1420,Discount!$A$3:$C$23,3,FALSE)))</f>
        <v>1160.7</v>
      </c>
    </row>
    <row r="1421" spans="1:9" ht="24.95" customHeight="1">
      <c r="A1421" s="24" t="s">
        <v>258</v>
      </c>
      <c r="B1421" s="18" t="s">
        <v>59</v>
      </c>
      <c r="C1421" s="20">
        <v>22201009</v>
      </c>
      <c r="D1421" s="23">
        <v>9</v>
      </c>
      <c r="E1421" s="19" t="s">
        <v>257</v>
      </c>
      <c r="F1421" s="37">
        <v>4019502343627</v>
      </c>
      <c r="G1421" s="20">
        <v>300</v>
      </c>
      <c r="H1421" s="42">
        <v>1654</v>
      </c>
      <c r="I1421" s="38">
        <f>IF(H1421="","",H1421-H1421*(VLOOKUP(G1421,Discount!$A$3:$C$23,3,FALSE)))</f>
        <v>1207.42</v>
      </c>
    </row>
    <row r="1422" spans="1:9" ht="24.95" customHeight="1">
      <c r="A1422" s="24" t="s">
        <v>258</v>
      </c>
      <c r="B1422" s="18" t="s">
        <v>59</v>
      </c>
      <c r="C1422" s="20">
        <v>22201010</v>
      </c>
      <c r="D1422" s="23">
        <v>10</v>
      </c>
      <c r="E1422" s="19" t="s">
        <v>257</v>
      </c>
      <c r="F1422" s="37">
        <v>4019502343634</v>
      </c>
      <c r="G1422" s="20">
        <v>300</v>
      </c>
      <c r="H1422" s="42">
        <v>1836</v>
      </c>
      <c r="I1422" s="38">
        <f>IF(H1422="","",H1422-H1422*(VLOOKUP(G1422,Discount!$A$3:$C$23,3,FALSE)))</f>
        <v>1340.28</v>
      </c>
    </row>
    <row r="1423" spans="1:9" ht="24.95" customHeight="1">
      <c r="A1423" s="24" t="s">
        <v>258</v>
      </c>
      <c r="B1423" s="18" t="s">
        <v>59</v>
      </c>
      <c r="C1423" s="20">
        <v>22201011</v>
      </c>
      <c r="D1423" s="23">
        <v>11</v>
      </c>
      <c r="E1423" s="19" t="s">
        <v>257</v>
      </c>
      <c r="F1423" s="37">
        <v>4019502343641</v>
      </c>
      <c r="G1423" s="20">
        <v>300</v>
      </c>
      <c r="H1423" s="42">
        <v>2018</v>
      </c>
      <c r="I1423" s="38">
        <f>IF(H1423="","",H1423-H1423*(VLOOKUP(G1423,Discount!$A$3:$C$23,3,FALSE)))</f>
        <v>1473.1399999999999</v>
      </c>
    </row>
    <row r="1424" spans="1:9" ht="24.95" customHeight="1">
      <c r="A1424" s="24" t="s">
        <v>258</v>
      </c>
      <c r="B1424" s="18" t="s">
        <v>59</v>
      </c>
      <c r="C1424" s="20">
        <v>22201012</v>
      </c>
      <c r="D1424" s="23">
        <v>12</v>
      </c>
      <c r="E1424" s="19" t="s">
        <v>257</v>
      </c>
      <c r="F1424" s="37">
        <v>4019502343658</v>
      </c>
      <c r="G1424" s="20">
        <v>300</v>
      </c>
      <c r="H1424" s="42">
        <v>2091</v>
      </c>
      <c r="I1424" s="38">
        <f>IF(H1424="","",H1424-H1424*(VLOOKUP(G1424,Discount!$A$3:$C$23,3,FALSE)))</f>
        <v>1526.4299999999998</v>
      </c>
    </row>
    <row r="1425" spans="1:9" ht="24.95" customHeight="1">
      <c r="A1425" s="24" t="s">
        <v>258</v>
      </c>
      <c r="B1425" s="18" t="s">
        <v>59</v>
      </c>
      <c r="C1425" s="20">
        <v>22201013</v>
      </c>
      <c r="D1425" s="23">
        <v>13</v>
      </c>
      <c r="E1425" s="19" t="s">
        <v>257</v>
      </c>
      <c r="F1425" s="37">
        <v>4019502343665</v>
      </c>
      <c r="G1425" s="20">
        <v>300</v>
      </c>
      <c r="H1425" s="42">
        <v>2163</v>
      </c>
      <c r="I1425" s="38">
        <f>IF(H1425="","",H1425-H1425*(VLOOKUP(G1425,Discount!$A$3:$C$23,3,FALSE)))</f>
        <v>1578.99</v>
      </c>
    </row>
    <row r="1426" spans="1:9" ht="24.95" customHeight="1">
      <c r="A1426" s="24" t="s">
        <v>258</v>
      </c>
      <c r="B1426" s="18" t="s">
        <v>59</v>
      </c>
      <c r="C1426" s="20">
        <v>22201014</v>
      </c>
      <c r="D1426" s="23">
        <v>14</v>
      </c>
      <c r="E1426" s="19" t="s">
        <v>257</v>
      </c>
      <c r="F1426" s="37">
        <v>4019502343672</v>
      </c>
      <c r="G1426" s="20">
        <v>300</v>
      </c>
      <c r="H1426" s="42">
        <v>2257</v>
      </c>
      <c r="I1426" s="38">
        <f>IF(H1426="","",H1426-H1426*(VLOOKUP(G1426,Discount!$A$3:$C$23,3,FALSE)))</f>
        <v>1647.6100000000001</v>
      </c>
    </row>
    <row r="1427" spans="1:9" ht="24.95" customHeight="1">
      <c r="A1427" s="24" t="s">
        <v>258</v>
      </c>
      <c r="B1427" s="18" t="s">
        <v>59</v>
      </c>
      <c r="C1427" s="20">
        <v>22201015</v>
      </c>
      <c r="D1427" s="23">
        <v>15</v>
      </c>
      <c r="E1427" s="19" t="s">
        <v>257</v>
      </c>
      <c r="F1427" s="37">
        <v>4019502343689</v>
      </c>
      <c r="G1427" s="20">
        <v>300</v>
      </c>
      <c r="H1427" s="42">
        <v>2351</v>
      </c>
      <c r="I1427" s="38">
        <f>IF(H1427="","",H1427-H1427*(VLOOKUP(G1427,Discount!$A$3:$C$23,3,FALSE)))</f>
        <v>1716.23</v>
      </c>
    </row>
    <row r="1428" spans="1:9" ht="24.95" customHeight="1">
      <c r="A1428" s="24" t="s">
        <v>258</v>
      </c>
      <c r="B1428" s="18" t="s">
        <v>59</v>
      </c>
      <c r="C1428" s="20">
        <v>22201016</v>
      </c>
      <c r="D1428" s="23">
        <v>16</v>
      </c>
      <c r="E1428" s="19" t="s">
        <v>257</v>
      </c>
      <c r="F1428" s="37">
        <v>4019502343696</v>
      </c>
      <c r="G1428" s="20">
        <v>300</v>
      </c>
      <c r="H1428" s="42">
        <v>2464</v>
      </c>
      <c r="I1428" s="38">
        <f>IF(H1428="","",H1428-H1428*(VLOOKUP(G1428,Discount!$A$3:$C$23,3,FALSE)))</f>
        <v>1798.7199999999998</v>
      </c>
    </row>
    <row r="1429" spans="1:9" ht="24.95" customHeight="1">
      <c r="A1429" s="24" t="s">
        <v>258</v>
      </c>
      <c r="B1429" s="18" t="s">
        <v>59</v>
      </c>
      <c r="C1429" s="20">
        <v>22201017</v>
      </c>
      <c r="D1429" s="23">
        <v>17</v>
      </c>
      <c r="E1429" s="19" t="s">
        <v>257</v>
      </c>
      <c r="F1429" s="37">
        <v>4019502343702</v>
      </c>
      <c r="G1429" s="20">
        <v>300</v>
      </c>
      <c r="H1429" s="42">
        <v>2577</v>
      </c>
      <c r="I1429" s="38">
        <f>IF(H1429="","",H1429-H1429*(VLOOKUP(G1429,Discount!$A$3:$C$23,3,FALSE)))</f>
        <v>1881.21</v>
      </c>
    </row>
    <row r="1430" spans="1:9" ht="24.95" customHeight="1">
      <c r="A1430" s="24" t="s">
        <v>258</v>
      </c>
      <c r="B1430" s="18" t="s">
        <v>59</v>
      </c>
      <c r="C1430" s="20">
        <v>22201018</v>
      </c>
      <c r="D1430" s="23">
        <v>18</v>
      </c>
      <c r="E1430" s="19" t="s">
        <v>257</v>
      </c>
      <c r="F1430" s="37">
        <v>4019502343719</v>
      </c>
      <c r="G1430" s="20">
        <v>300</v>
      </c>
      <c r="H1430" s="42">
        <v>2711</v>
      </c>
      <c r="I1430" s="38">
        <f>IF(H1430="","",H1430-H1430*(VLOOKUP(G1430,Discount!$A$3:$C$23,3,FALSE)))</f>
        <v>1979.03</v>
      </c>
    </row>
    <row r="1431" spans="1:9" ht="24.95" customHeight="1">
      <c r="A1431" s="24" t="s">
        <v>258</v>
      </c>
      <c r="B1431" s="18" t="s">
        <v>59</v>
      </c>
      <c r="C1431" s="20">
        <v>22201019</v>
      </c>
      <c r="D1431" s="23">
        <v>19</v>
      </c>
      <c r="E1431" s="19" t="s">
        <v>257</v>
      </c>
      <c r="F1431" s="37">
        <v>4019502343726</v>
      </c>
      <c r="G1431" s="20">
        <v>300</v>
      </c>
      <c r="H1431" s="42">
        <v>2846</v>
      </c>
      <c r="I1431" s="38">
        <f>IF(H1431="","",H1431-H1431*(VLOOKUP(G1431,Discount!$A$3:$C$23,3,FALSE)))</f>
        <v>2077.58</v>
      </c>
    </row>
    <row r="1432" spans="1:9" ht="24.95" customHeight="1">
      <c r="A1432" s="31" t="s">
        <v>258</v>
      </c>
      <c r="B1432" s="66" t="s">
        <v>59</v>
      </c>
      <c r="C1432" s="60">
        <v>22201020</v>
      </c>
      <c r="D1432" s="60">
        <v>20</v>
      </c>
      <c r="E1432" s="64" t="s">
        <v>257</v>
      </c>
      <c r="F1432" s="61">
        <v>4019502343733</v>
      </c>
      <c r="G1432" s="60">
        <v>300</v>
      </c>
      <c r="H1432" s="67" t="s">
        <v>544</v>
      </c>
      <c r="I1432" s="62" t="s">
        <v>544</v>
      </c>
    </row>
    <row r="1433" spans="1:9" ht="24.95" customHeight="1">
      <c r="A1433" s="31" t="s">
        <v>258</v>
      </c>
      <c r="B1433" s="66" t="s">
        <v>59</v>
      </c>
      <c r="C1433" s="60">
        <v>22201021</v>
      </c>
      <c r="D1433" s="60">
        <v>21</v>
      </c>
      <c r="E1433" s="64" t="s">
        <v>257</v>
      </c>
      <c r="F1433" s="61">
        <v>4019502351776</v>
      </c>
      <c r="G1433" s="60">
        <v>300</v>
      </c>
      <c r="H1433" s="67" t="s">
        <v>544</v>
      </c>
      <c r="I1433" s="62" t="s">
        <v>544</v>
      </c>
    </row>
    <row r="1434" spans="1:9" ht="24.95" customHeight="1">
      <c r="A1434" s="24" t="s">
        <v>771</v>
      </c>
      <c r="B1434" s="18" t="s">
        <v>59</v>
      </c>
      <c r="C1434" s="30">
        <v>53383</v>
      </c>
      <c r="D1434" s="20"/>
      <c r="E1434" s="19" t="s">
        <v>679</v>
      </c>
      <c r="F1434" s="37">
        <v>4019502349407</v>
      </c>
      <c r="G1434" s="20">
        <v>300</v>
      </c>
      <c r="H1434" s="42">
        <v>219</v>
      </c>
      <c r="I1434" s="38">
        <f>IF(H1434="","",H1434-H1434*(VLOOKUP(G1434,Discount!$A$3:$C$23,3,FALSE)))</f>
        <v>159.87</v>
      </c>
    </row>
    <row r="1435" spans="1:9" ht="24.95" customHeight="1">
      <c r="A1435" s="24" t="s">
        <v>771</v>
      </c>
      <c r="B1435" s="18" t="s">
        <v>59</v>
      </c>
      <c r="C1435" s="30">
        <v>53645</v>
      </c>
      <c r="D1435" s="20"/>
      <c r="E1435" s="19" t="s">
        <v>680</v>
      </c>
      <c r="F1435" s="37">
        <v>4019502349414</v>
      </c>
      <c r="G1435" s="20">
        <v>300</v>
      </c>
      <c r="H1435" s="42">
        <v>224</v>
      </c>
      <c r="I1435" s="38">
        <f>IF(H1435="","",H1435-H1435*(VLOOKUP(G1435,Discount!$A$3:$C$23,3,FALSE)))</f>
        <v>163.51999999999998</v>
      </c>
    </row>
    <row r="1436" spans="1:9" ht="24.95" customHeight="1">
      <c r="A1436" s="24" t="s">
        <v>771</v>
      </c>
      <c r="B1436" s="18" t="s">
        <v>59</v>
      </c>
      <c r="C1436" s="30">
        <v>52984</v>
      </c>
      <c r="D1436" s="20"/>
      <c r="E1436" s="19" t="s">
        <v>681</v>
      </c>
      <c r="F1436" s="37">
        <v>4019502349421</v>
      </c>
      <c r="G1436" s="20">
        <v>300</v>
      </c>
      <c r="H1436" s="42">
        <v>231</v>
      </c>
      <c r="I1436" s="38">
        <f>IF(H1436="","",H1436-H1436*(VLOOKUP(G1436,Discount!$A$3:$C$23,3,FALSE)))</f>
        <v>168.63</v>
      </c>
    </row>
    <row r="1437" spans="1:9" ht="24.95" customHeight="1">
      <c r="A1437" s="24" t="s">
        <v>771</v>
      </c>
      <c r="B1437" s="18" t="s">
        <v>59</v>
      </c>
      <c r="C1437" s="30">
        <v>53094</v>
      </c>
      <c r="D1437" s="20"/>
      <c r="E1437" s="19" t="s">
        <v>682</v>
      </c>
      <c r="F1437" s="37">
        <v>4019502349438</v>
      </c>
      <c r="G1437" s="20">
        <v>300</v>
      </c>
      <c r="H1437" s="42">
        <v>239</v>
      </c>
      <c r="I1437" s="38">
        <f>IF(H1437="","",H1437-H1437*(VLOOKUP(G1437,Discount!$A$3:$C$23,3,FALSE)))</f>
        <v>174.47</v>
      </c>
    </row>
    <row r="1438" spans="1:9" ht="24.95" customHeight="1">
      <c r="A1438" s="24" t="s">
        <v>771</v>
      </c>
      <c r="B1438" s="18" t="s">
        <v>59</v>
      </c>
      <c r="C1438" s="30">
        <v>52985</v>
      </c>
      <c r="D1438" s="20"/>
      <c r="E1438" s="19" t="s">
        <v>683</v>
      </c>
      <c r="F1438" s="37">
        <v>4019502349445</v>
      </c>
      <c r="G1438" s="20">
        <v>300</v>
      </c>
      <c r="H1438" s="42">
        <v>247</v>
      </c>
      <c r="I1438" s="38">
        <f>IF(H1438="","",H1438-H1438*(VLOOKUP(G1438,Discount!$A$3:$C$23,3,FALSE)))</f>
        <v>180.31</v>
      </c>
    </row>
    <row r="1439" spans="1:9" ht="24.95" customHeight="1">
      <c r="A1439" s="24" t="s">
        <v>771</v>
      </c>
      <c r="B1439" s="18" t="s">
        <v>59</v>
      </c>
      <c r="C1439" s="30">
        <v>53083</v>
      </c>
      <c r="D1439" s="20"/>
      <c r="E1439" s="19" t="s">
        <v>684</v>
      </c>
      <c r="F1439" s="37">
        <v>4019502349452</v>
      </c>
      <c r="G1439" s="20">
        <v>300</v>
      </c>
      <c r="H1439" s="42">
        <v>255</v>
      </c>
      <c r="I1439" s="38">
        <f>IF(H1439="","",H1439-H1439*(VLOOKUP(G1439,Discount!$A$3:$C$23,3,FALSE)))</f>
        <v>186.14999999999998</v>
      </c>
    </row>
    <row r="1440" spans="1:9" ht="24.95" customHeight="1">
      <c r="A1440" s="24" t="s">
        <v>771</v>
      </c>
      <c r="B1440" s="18" t="s">
        <v>59</v>
      </c>
      <c r="C1440" s="30">
        <v>52986</v>
      </c>
      <c r="D1440" s="20"/>
      <c r="E1440" s="19" t="s">
        <v>685</v>
      </c>
      <c r="F1440" s="37">
        <v>4019502349469</v>
      </c>
      <c r="G1440" s="20">
        <v>300</v>
      </c>
      <c r="H1440" s="42">
        <v>308</v>
      </c>
      <c r="I1440" s="38">
        <f>IF(H1440="","",H1440-H1440*(VLOOKUP(G1440,Discount!$A$3:$C$23,3,FALSE)))</f>
        <v>224.83999999999997</v>
      </c>
    </row>
    <row r="1441" spans="1:9" ht="24.95" customHeight="1">
      <c r="A1441" s="24" t="s">
        <v>771</v>
      </c>
      <c r="B1441" s="18" t="s">
        <v>59</v>
      </c>
      <c r="C1441" s="30">
        <v>53260</v>
      </c>
      <c r="D1441" s="20"/>
      <c r="E1441" s="19" t="s">
        <v>686</v>
      </c>
      <c r="F1441" s="37">
        <v>4019502349476</v>
      </c>
      <c r="G1441" s="20">
        <v>300</v>
      </c>
      <c r="H1441" s="42">
        <v>361</v>
      </c>
      <c r="I1441" s="38">
        <f>IF(H1441="","",H1441-H1441*(VLOOKUP(G1441,Discount!$A$3:$C$23,3,FALSE)))</f>
        <v>263.52999999999997</v>
      </c>
    </row>
    <row r="1442" spans="1:9" ht="24.95" customHeight="1">
      <c r="A1442" s="24" t="s">
        <v>771</v>
      </c>
      <c r="B1442" s="18" t="s">
        <v>59</v>
      </c>
      <c r="C1442" s="30">
        <v>52987</v>
      </c>
      <c r="D1442" s="20"/>
      <c r="E1442" s="19" t="s">
        <v>687</v>
      </c>
      <c r="F1442" s="37">
        <v>4019502349483</v>
      </c>
      <c r="G1442" s="20">
        <v>300</v>
      </c>
      <c r="H1442" s="42">
        <v>369</v>
      </c>
      <c r="I1442" s="38">
        <f>IF(H1442="","",H1442-H1442*(VLOOKUP(G1442,Discount!$A$3:$C$23,3,FALSE)))</f>
        <v>269.37</v>
      </c>
    </row>
    <row r="1443" spans="1:9" ht="24.95" customHeight="1">
      <c r="A1443" s="24" t="s">
        <v>771</v>
      </c>
      <c r="B1443" s="18" t="s">
        <v>59</v>
      </c>
      <c r="C1443" s="30">
        <v>53646</v>
      </c>
      <c r="D1443" s="20"/>
      <c r="E1443" s="19" t="s">
        <v>688</v>
      </c>
      <c r="F1443" s="37">
        <v>4019502349490</v>
      </c>
      <c r="G1443" s="20">
        <v>300</v>
      </c>
      <c r="H1443" s="42">
        <v>377</v>
      </c>
      <c r="I1443" s="38">
        <f>IF(H1443="","",H1443-H1443*(VLOOKUP(G1443,Discount!$A$3:$C$23,3,FALSE)))</f>
        <v>275.20999999999998</v>
      </c>
    </row>
    <row r="1444" spans="1:9" ht="24.95" customHeight="1">
      <c r="A1444" s="24" t="s">
        <v>771</v>
      </c>
      <c r="B1444" s="18" t="s">
        <v>59</v>
      </c>
      <c r="C1444" s="30">
        <v>53107</v>
      </c>
      <c r="D1444" s="20"/>
      <c r="E1444" s="19" t="s">
        <v>689</v>
      </c>
      <c r="F1444" s="37">
        <v>4019502349506</v>
      </c>
      <c r="G1444" s="20">
        <v>300</v>
      </c>
      <c r="H1444" s="42">
        <v>427</v>
      </c>
      <c r="I1444" s="38">
        <f>IF(H1444="","",H1444-H1444*(VLOOKUP(G1444,Discount!$A$3:$C$23,3,FALSE)))</f>
        <v>311.70999999999998</v>
      </c>
    </row>
    <row r="1445" spans="1:9" ht="24.95" customHeight="1">
      <c r="A1445" s="24" t="s">
        <v>771</v>
      </c>
      <c r="B1445" s="18" t="s">
        <v>59</v>
      </c>
      <c r="C1445" s="30">
        <v>53647</v>
      </c>
      <c r="D1445" s="20"/>
      <c r="E1445" s="19" t="s">
        <v>690</v>
      </c>
      <c r="F1445" s="37">
        <v>4019502349513</v>
      </c>
      <c r="G1445" s="20">
        <v>300</v>
      </c>
      <c r="H1445" s="42">
        <v>479</v>
      </c>
      <c r="I1445" s="38">
        <f>IF(H1445="","",H1445-H1445*(VLOOKUP(G1445,Discount!$A$3:$C$23,3,FALSE)))</f>
        <v>349.66999999999996</v>
      </c>
    </row>
    <row r="1446" spans="1:9" ht="24.95" customHeight="1">
      <c r="A1446" s="24" t="s">
        <v>771</v>
      </c>
      <c r="B1446" s="18" t="s">
        <v>59</v>
      </c>
      <c r="C1446" s="30">
        <v>53111</v>
      </c>
      <c r="D1446" s="20"/>
      <c r="E1446" s="19" t="s">
        <v>691</v>
      </c>
      <c r="F1446" s="37">
        <v>4019502349520</v>
      </c>
      <c r="G1446" s="20">
        <v>300</v>
      </c>
      <c r="H1446" s="42">
        <v>509</v>
      </c>
      <c r="I1446" s="38">
        <f>IF(H1446="","",H1446-H1446*(VLOOKUP(G1446,Discount!$A$3:$C$23,3,FALSE)))</f>
        <v>371.57</v>
      </c>
    </row>
    <row r="1447" spans="1:9" ht="24.95" customHeight="1">
      <c r="A1447" s="24" t="s">
        <v>771</v>
      </c>
      <c r="B1447" s="18" t="s">
        <v>59</v>
      </c>
      <c r="C1447" s="30">
        <v>53087</v>
      </c>
      <c r="D1447" s="20"/>
      <c r="E1447" s="19" t="s">
        <v>692</v>
      </c>
      <c r="F1447" s="37">
        <v>4019502349537</v>
      </c>
      <c r="G1447" s="20">
        <v>300</v>
      </c>
      <c r="H1447" s="42">
        <v>539</v>
      </c>
      <c r="I1447" s="38">
        <f>IF(H1447="","",H1447-H1447*(VLOOKUP(G1447,Discount!$A$3:$C$23,3,FALSE)))</f>
        <v>393.47</v>
      </c>
    </row>
    <row r="1448" spans="1:9" ht="24.95" customHeight="1">
      <c r="A1448" s="24" t="s">
        <v>771</v>
      </c>
      <c r="B1448" s="18" t="s">
        <v>59</v>
      </c>
      <c r="C1448" s="30">
        <v>53648</v>
      </c>
      <c r="D1448" s="20"/>
      <c r="E1448" s="19" t="s">
        <v>693</v>
      </c>
      <c r="F1448" s="37">
        <v>4019502349544</v>
      </c>
      <c r="G1448" s="20">
        <v>300</v>
      </c>
      <c r="H1448" s="42">
        <v>574</v>
      </c>
      <c r="I1448" s="38">
        <f>IF(H1448="","",H1448-H1448*(VLOOKUP(G1448,Discount!$A$3:$C$23,3,FALSE)))</f>
        <v>419.02</v>
      </c>
    </row>
    <row r="1449" spans="1:9" ht="24.95" customHeight="1">
      <c r="A1449" s="24" t="s">
        <v>771</v>
      </c>
      <c r="B1449" s="18" t="s">
        <v>59</v>
      </c>
      <c r="C1449" s="30">
        <v>53649</v>
      </c>
      <c r="D1449" s="20"/>
      <c r="E1449" s="19" t="s">
        <v>694</v>
      </c>
      <c r="F1449" s="37">
        <v>4019502349551</v>
      </c>
      <c r="G1449" s="20">
        <v>300</v>
      </c>
      <c r="H1449" s="42">
        <v>608</v>
      </c>
      <c r="I1449" s="38">
        <f>IF(H1449="","",H1449-H1449*(VLOOKUP(G1449,Discount!$A$3:$C$23,3,FALSE)))</f>
        <v>443.84</v>
      </c>
    </row>
    <row r="1450" spans="1:9" ht="24.95" customHeight="1">
      <c r="A1450" s="24"/>
      <c r="B1450" s="18"/>
      <c r="C1450" s="20"/>
      <c r="D1450" s="20"/>
      <c r="E1450" s="18"/>
      <c r="F1450" s="37"/>
      <c r="G1450" s="20"/>
      <c r="H1450" s="42"/>
      <c r="I1450" s="38" t="str">
        <f>IF(H1450="","",H1450-H1450*(VLOOKUP(G1450,Discount!$A$3:$C$23,3,FALSE)))</f>
        <v/>
      </c>
    </row>
    <row r="1451" spans="1:9" ht="24.95" customHeight="1">
      <c r="A1451" s="24" t="s">
        <v>259</v>
      </c>
      <c r="B1451" s="18" t="s">
        <v>59</v>
      </c>
      <c r="C1451" s="20">
        <v>22310604</v>
      </c>
      <c r="D1451" s="23">
        <v>5</v>
      </c>
      <c r="E1451" s="19" t="s">
        <v>168</v>
      </c>
      <c r="F1451" s="37">
        <v>4019502347885</v>
      </c>
      <c r="G1451" s="20">
        <v>300</v>
      </c>
      <c r="H1451" s="42">
        <v>2458</v>
      </c>
      <c r="I1451" s="38">
        <f>IF(H1451="","",H1451-H1451*(VLOOKUP(G1451,Discount!$A$3:$C$23,3,FALSE)))</f>
        <v>1794.34</v>
      </c>
    </row>
    <row r="1452" spans="1:9" ht="24.95" customHeight="1">
      <c r="A1452" s="24" t="s">
        <v>259</v>
      </c>
      <c r="B1452" s="18" t="s">
        <v>59</v>
      </c>
      <c r="C1452" s="20">
        <v>22310606</v>
      </c>
      <c r="D1452" s="23">
        <v>7</v>
      </c>
      <c r="E1452" s="19" t="s">
        <v>168</v>
      </c>
      <c r="F1452" s="37">
        <v>4019502344235</v>
      </c>
      <c r="G1452" s="20">
        <v>300</v>
      </c>
      <c r="H1452" s="42">
        <v>2773</v>
      </c>
      <c r="I1452" s="38">
        <f>IF(H1452="","",H1452-H1452*(VLOOKUP(G1452,Discount!$A$3:$C$23,3,FALSE)))</f>
        <v>2024.29</v>
      </c>
    </row>
    <row r="1453" spans="1:9" ht="24.95" customHeight="1">
      <c r="A1453" s="24" t="s">
        <v>259</v>
      </c>
      <c r="B1453" s="18" t="s">
        <v>59</v>
      </c>
      <c r="C1453" s="20">
        <v>22310608</v>
      </c>
      <c r="D1453" s="23">
        <v>9</v>
      </c>
      <c r="E1453" s="19" t="s">
        <v>168</v>
      </c>
      <c r="F1453" s="37">
        <v>4019502344242</v>
      </c>
      <c r="G1453" s="20">
        <v>300</v>
      </c>
      <c r="H1453" s="42">
        <v>3099</v>
      </c>
      <c r="I1453" s="38">
        <f>IF(H1453="","",H1453-H1453*(VLOOKUP(G1453,Discount!$A$3:$C$23,3,FALSE)))</f>
        <v>2262.27</v>
      </c>
    </row>
    <row r="1454" spans="1:9" ht="24.95" customHeight="1">
      <c r="A1454" s="24" t="s">
        <v>259</v>
      </c>
      <c r="B1454" s="18" t="s">
        <v>59</v>
      </c>
      <c r="C1454" s="20">
        <v>22310610</v>
      </c>
      <c r="D1454" s="23">
        <v>11</v>
      </c>
      <c r="E1454" s="19" t="s">
        <v>168</v>
      </c>
      <c r="F1454" s="37">
        <v>4019502344259</v>
      </c>
      <c r="G1454" s="20">
        <v>300</v>
      </c>
      <c r="H1454" s="42">
        <v>3504</v>
      </c>
      <c r="I1454" s="38">
        <f>IF(H1454="","",H1454-H1454*(VLOOKUP(G1454,Discount!$A$3:$C$23,3,FALSE)))</f>
        <v>2557.92</v>
      </c>
    </row>
    <row r="1455" spans="1:9" ht="24.95" customHeight="1">
      <c r="A1455" s="24" t="s">
        <v>259</v>
      </c>
      <c r="B1455" s="18" t="s">
        <v>59</v>
      </c>
      <c r="C1455" s="20">
        <v>22310612</v>
      </c>
      <c r="D1455" s="23">
        <v>13</v>
      </c>
      <c r="E1455" s="19" t="s">
        <v>168</v>
      </c>
      <c r="F1455" s="37">
        <v>4019502344266</v>
      </c>
      <c r="G1455" s="20">
        <v>300</v>
      </c>
      <c r="H1455" s="42">
        <v>3647</v>
      </c>
      <c r="I1455" s="38">
        <f>IF(H1455="","",H1455-H1455*(VLOOKUP(G1455,Discount!$A$3:$C$23,3,FALSE)))</f>
        <v>2662.31</v>
      </c>
    </row>
    <row r="1456" spans="1:9" ht="24.95" customHeight="1">
      <c r="A1456" s="24" t="s">
        <v>259</v>
      </c>
      <c r="B1456" s="18" t="s">
        <v>59</v>
      </c>
      <c r="C1456" s="20">
        <v>22310614</v>
      </c>
      <c r="D1456" s="23">
        <v>15</v>
      </c>
      <c r="E1456" s="19" t="s">
        <v>168</v>
      </c>
      <c r="F1456" s="37">
        <v>4019502347892</v>
      </c>
      <c r="G1456" s="20">
        <v>300</v>
      </c>
      <c r="H1456" s="42">
        <v>4060</v>
      </c>
      <c r="I1456" s="38">
        <f>IF(H1456="","",H1456-H1456*(VLOOKUP(G1456,Discount!$A$3:$C$23,3,FALSE)))</f>
        <v>2963.8</v>
      </c>
    </row>
    <row r="1457" spans="1:9" ht="24.95" customHeight="1">
      <c r="A1457" s="24" t="s">
        <v>259</v>
      </c>
      <c r="B1457" s="18" t="s">
        <v>59</v>
      </c>
      <c r="C1457" s="20">
        <v>22310616</v>
      </c>
      <c r="D1457" s="23">
        <v>17</v>
      </c>
      <c r="E1457" s="19" t="s">
        <v>168</v>
      </c>
      <c r="F1457" s="37">
        <v>4019502347908</v>
      </c>
      <c r="G1457" s="20">
        <v>300</v>
      </c>
      <c r="H1457" s="42">
        <v>4390</v>
      </c>
      <c r="I1457" s="38">
        <f>IF(H1457="","",H1457-H1457*(VLOOKUP(G1457,Discount!$A$3:$C$23,3,FALSE)))</f>
        <v>3204.7</v>
      </c>
    </row>
    <row r="1458" spans="1:9" ht="24.95" customHeight="1">
      <c r="A1458" s="24" t="s">
        <v>259</v>
      </c>
      <c r="B1458" s="18" t="s">
        <v>59</v>
      </c>
      <c r="C1458" s="20">
        <v>22310618</v>
      </c>
      <c r="D1458" s="23">
        <v>19</v>
      </c>
      <c r="E1458" s="19" t="s">
        <v>168</v>
      </c>
      <c r="F1458" s="37">
        <v>4019502347915</v>
      </c>
      <c r="G1458" s="20">
        <v>300</v>
      </c>
      <c r="H1458" s="42">
        <v>4815</v>
      </c>
      <c r="I1458" s="38">
        <f>IF(H1458="","",H1458-H1458*(VLOOKUP(G1458,Discount!$A$3:$C$23,3,FALSE)))</f>
        <v>3514.95</v>
      </c>
    </row>
    <row r="1459" spans="1:9" ht="24.95" customHeight="1">
      <c r="A1459" s="24" t="s">
        <v>259</v>
      </c>
      <c r="B1459" s="18" t="s">
        <v>59</v>
      </c>
      <c r="C1459" s="20">
        <v>22310804</v>
      </c>
      <c r="D1459" s="23">
        <v>5</v>
      </c>
      <c r="E1459" s="19" t="s">
        <v>169</v>
      </c>
      <c r="F1459" s="37">
        <v>4019502347939</v>
      </c>
      <c r="G1459" s="20">
        <v>300</v>
      </c>
      <c r="H1459" s="42">
        <v>2563</v>
      </c>
      <c r="I1459" s="38">
        <f>IF(H1459="","",H1459-H1459*(VLOOKUP(G1459,Discount!$A$3:$C$23,3,FALSE)))</f>
        <v>1870.99</v>
      </c>
    </row>
    <row r="1460" spans="1:9" ht="24.95" customHeight="1">
      <c r="A1460" s="24" t="s">
        <v>259</v>
      </c>
      <c r="B1460" s="18" t="s">
        <v>59</v>
      </c>
      <c r="C1460" s="20">
        <v>22310806</v>
      </c>
      <c r="D1460" s="23">
        <v>7</v>
      </c>
      <c r="E1460" s="19" t="s">
        <v>169</v>
      </c>
      <c r="F1460" s="37">
        <v>4019502344730</v>
      </c>
      <c r="G1460" s="20">
        <v>300</v>
      </c>
      <c r="H1460" s="42">
        <v>2894</v>
      </c>
      <c r="I1460" s="38">
        <f>IF(H1460="","",H1460-H1460*(VLOOKUP(G1460,Discount!$A$3:$C$23,3,FALSE)))</f>
        <v>2112.62</v>
      </c>
    </row>
    <row r="1461" spans="1:9" ht="24.95" customHeight="1">
      <c r="A1461" s="24" t="s">
        <v>259</v>
      </c>
      <c r="B1461" s="18" t="s">
        <v>59</v>
      </c>
      <c r="C1461" s="20">
        <v>22310808</v>
      </c>
      <c r="D1461" s="23">
        <v>9</v>
      </c>
      <c r="E1461" s="19" t="s">
        <v>169</v>
      </c>
      <c r="F1461" s="37">
        <v>4019502344747</v>
      </c>
      <c r="G1461" s="20">
        <v>300</v>
      </c>
      <c r="H1461" s="42">
        <v>3234</v>
      </c>
      <c r="I1461" s="38">
        <f>IF(H1461="","",H1461-H1461*(VLOOKUP(G1461,Discount!$A$3:$C$23,3,FALSE)))</f>
        <v>2360.8199999999997</v>
      </c>
    </row>
    <row r="1462" spans="1:9" ht="24.95" customHeight="1">
      <c r="A1462" s="24" t="s">
        <v>259</v>
      </c>
      <c r="B1462" s="18" t="s">
        <v>59</v>
      </c>
      <c r="C1462" s="20">
        <v>22310810</v>
      </c>
      <c r="D1462" s="23">
        <v>11</v>
      </c>
      <c r="E1462" s="19" t="s">
        <v>169</v>
      </c>
      <c r="F1462" s="37">
        <v>4019502344754</v>
      </c>
      <c r="G1462" s="20">
        <v>300</v>
      </c>
      <c r="H1462" s="42">
        <v>3643</v>
      </c>
      <c r="I1462" s="38">
        <f>IF(H1462="","",H1462-H1462*(VLOOKUP(G1462,Discount!$A$3:$C$23,3,FALSE)))</f>
        <v>2659.39</v>
      </c>
    </row>
    <row r="1463" spans="1:9" ht="24.95" customHeight="1">
      <c r="A1463" s="24" t="s">
        <v>259</v>
      </c>
      <c r="B1463" s="18" t="s">
        <v>59</v>
      </c>
      <c r="C1463" s="20">
        <v>22310812</v>
      </c>
      <c r="D1463" s="23">
        <v>13</v>
      </c>
      <c r="E1463" s="19" t="s">
        <v>169</v>
      </c>
      <c r="F1463" s="37">
        <v>4019502344761</v>
      </c>
      <c r="G1463" s="20">
        <v>300</v>
      </c>
      <c r="H1463" s="42">
        <v>3791</v>
      </c>
      <c r="I1463" s="38">
        <f>IF(H1463="","",H1463-H1463*(VLOOKUP(G1463,Discount!$A$3:$C$23,3,FALSE)))</f>
        <v>2767.43</v>
      </c>
    </row>
    <row r="1464" spans="1:9" ht="24.95" customHeight="1">
      <c r="A1464" s="24" t="s">
        <v>259</v>
      </c>
      <c r="B1464" s="18" t="s">
        <v>59</v>
      </c>
      <c r="C1464" s="20">
        <v>22310814</v>
      </c>
      <c r="D1464" s="23">
        <v>15</v>
      </c>
      <c r="E1464" s="19" t="s">
        <v>169</v>
      </c>
      <c r="F1464" s="37">
        <v>4019502347946</v>
      </c>
      <c r="G1464" s="20">
        <v>300</v>
      </c>
      <c r="H1464" s="42">
        <v>4195</v>
      </c>
      <c r="I1464" s="38">
        <f>IF(H1464="","",H1464-H1464*(VLOOKUP(G1464,Discount!$A$3:$C$23,3,FALSE)))</f>
        <v>3062.35</v>
      </c>
    </row>
    <row r="1465" spans="1:9" ht="24.95" customHeight="1">
      <c r="A1465" s="24" t="s">
        <v>259</v>
      </c>
      <c r="B1465" s="18" t="s">
        <v>59</v>
      </c>
      <c r="C1465" s="20">
        <v>22310816</v>
      </c>
      <c r="D1465" s="23">
        <v>17</v>
      </c>
      <c r="E1465" s="19" t="s">
        <v>169</v>
      </c>
      <c r="F1465" s="37">
        <v>4019502344778</v>
      </c>
      <c r="G1465" s="20">
        <v>300</v>
      </c>
      <c r="H1465" s="42">
        <v>4562</v>
      </c>
      <c r="I1465" s="38">
        <f>IF(H1465="","",H1465-H1465*(VLOOKUP(G1465,Discount!$A$3:$C$23,3,FALSE)))</f>
        <v>3330.26</v>
      </c>
    </row>
    <row r="1466" spans="1:9" ht="24.95" customHeight="1">
      <c r="A1466" s="24" t="s">
        <v>259</v>
      </c>
      <c r="B1466" s="18" t="s">
        <v>59</v>
      </c>
      <c r="C1466" s="20">
        <v>22310818</v>
      </c>
      <c r="D1466" s="23">
        <v>19</v>
      </c>
      <c r="E1466" s="19" t="s">
        <v>169</v>
      </c>
      <c r="F1466" s="37">
        <v>4019502348868</v>
      </c>
      <c r="G1466" s="20">
        <v>300</v>
      </c>
      <c r="H1466" s="42">
        <v>4979</v>
      </c>
      <c r="I1466" s="38">
        <f>IF(H1466="","",H1466-H1466*(VLOOKUP(G1466,Discount!$A$3:$C$23,3,FALSE)))</f>
        <v>3634.67</v>
      </c>
    </row>
    <row r="1467" spans="1:9" ht="24.95" customHeight="1">
      <c r="A1467" s="24" t="s">
        <v>259</v>
      </c>
      <c r="B1467" s="18" t="s">
        <v>59</v>
      </c>
      <c r="C1467" s="20">
        <v>22311004</v>
      </c>
      <c r="D1467" s="23">
        <v>5</v>
      </c>
      <c r="E1467" s="19" t="s">
        <v>170</v>
      </c>
      <c r="F1467" s="37">
        <v>4019502347953</v>
      </c>
      <c r="G1467" s="20">
        <v>300</v>
      </c>
      <c r="H1467" s="42">
        <v>2670</v>
      </c>
      <c r="I1467" s="38">
        <f>IF(H1467="","",H1467-H1467*(VLOOKUP(G1467,Discount!$A$3:$C$23,3,FALSE)))</f>
        <v>1949.1</v>
      </c>
    </row>
    <row r="1468" spans="1:9" ht="24.95" customHeight="1">
      <c r="A1468" s="24" t="s">
        <v>259</v>
      </c>
      <c r="B1468" s="18" t="s">
        <v>59</v>
      </c>
      <c r="C1468" s="20">
        <v>22311006</v>
      </c>
      <c r="D1468" s="23">
        <v>7</v>
      </c>
      <c r="E1468" s="19" t="s">
        <v>170</v>
      </c>
      <c r="F1468" s="37">
        <v>4019502344792</v>
      </c>
      <c r="G1468" s="20">
        <v>300</v>
      </c>
      <c r="H1468" s="42">
        <v>3014</v>
      </c>
      <c r="I1468" s="38">
        <f>IF(H1468="","",H1468-H1468*(VLOOKUP(G1468,Discount!$A$3:$C$23,3,FALSE)))</f>
        <v>2200.2199999999998</v>
      </c>
    </row>
    <row r="1469" spans="1:9" ht="24.95" customHeight="1">
      <c r="A1469" s="24" t="s">
        <v>259</v>
      </c>
      <c r="B1469" s="18" t="s">
        <v>59</v>
      </c>
      <c r="C1469" s="20">
        <v>22311008</v>
      </c>
      <c r="D1469" s="23">
        <v>9</v>
      </c>
      <c r="E1469" s="19" t="s">
        <v>170</v>
      </c>
      <c r="F1469" s="37">
        <v>4019502344808</v>
      </c>
      <c r="G1469" s="20">
        <v>300</v>
      </c>
      <c r="H1469" s="42">
        <v>3367</v>
      </c>
      <c r="I1469" s="38">
        <f>IF(H1469="","",H1469-H1469*(VLOOKUP(G1469,Discount!$A$3:$C$23,3,FALSE)))</f>
        <v>2457.91</v>
      </c>
    </row>
    <row r="1470" spans="1:9" ht="24.95" customHeight="1">
      <c r="A1470" s="24" t="s">
        <v>259</v>
      </c>
      <c r="B1470" s="18" t="s">
        <v>59</v>
      </c>
      <c r="C1470" s="20">
        <v>22311010</v>
      </c>
      <c r="D1470" s="23">
        <v>11</v>
      </c>
      <c r="E1470" s="19" t="s">
        <v>170</v>
      </c>
      <c r="F1470" s="37">
        <v>4019502344815</v>
      </c>
      <c r="G1470" s="20">
        <v>300</v>
      </c>
      <c r="H1470" s="42">
        <v>3803</v>
      </c>
      <c r="I1470" s="38">
        <f>IF(H1470="","",H1470-H1470*(VLOOKUP(G1470,Discount!$A$3:$C$23,3,FALSE)))</f>
        <v>2776.1899999999996</v>
      </c>
    </row>
    <row r="1471" spans="1:9" ht="24.95" customHeight="1">
      <c r="A1471" s="24" t="s">
        <v>259</v>
      </c>
      <c r="B1471" s="18" t="s">
        <v>59</v>
      </c>
      <c r="C1471" s="20">
        <v>22311012</v>
      </c>
      <c r="D1471" s="23">
        <v>13</v>
      </c>
      <c r="E1471" s="19" t="s">
        <v>170</v>
      </c>
      <c r="F1471" s="37">
        <v>4019502344822</v>
      </c>
      <c r="G1471" s="20">
        <v>300</v>
      </c>
      <c r="H1471" s="42">
        <v>3961</v>
      </c>
      <c r="I1471" s="38">
        <f>IF(H1471="","",H1471-H1471*(VLOOKUP(G1471,Discount!$A$3:$C$23,3,FALSE)))</f>
        <v>2891.5299999999997</v>
      </c>
    </row>
    <row r="1472" spans="1:9" ht="24.95" customHeight="1">
      <c r="A1472" s="24" t="s">
        <v>259</v>
      </c>
      <c r="B1472" s="18" t="s">
        <v>59</v>
      </c>
      <c r="C1472" s="20">
        <v>22311014</v>
      </c>
      <c r="D1472" s="23">
        <v>15</v>
      </c>
      <c r="E1472" s="19" t="s">
        <v>170</v>
      </c>
      <c r="F1472" s="37">
        <v>4019502347960</v>
      </c>
      <c r="G1472" s="20">
        <v>300</v>
      </c>
      <c r="H1472" s="42">
        <v>4378</v>
      </c>
      <c r="I1472" s="38">
        <f>IF(H1472="","",H1472-H1472*(VLOOKUP(G1472,Discount!$A$3:$C$23,3,FALSE)))</f>
        <v>3195.9399999999996</v>
      </c>
    </row>
    <row r="1473" spans="1:9" ht="24.95" customHeight="1">
      <c r="A1473" s="24" t="s">
        <v>259</v>
      </c>
      <c r="B1473" s="18" t="s">
        <v>59</v>
      </c>
      <c r="C1473" s="20">
        <v>22311016</v>
      </c>
      <c r="D1473" s="23">
        <v>17</v>
      </c>
      <c r="E1473" s="19" t="s">
        <v>170</v>
      </c>
      <c r="F1473" s="37">
        <v>4019502347977</v>
      </c>
      <c r="G1473" s="20">
        <v>300</v>
      </c>
      <c r="H1473" s="42">
        <v>4735</v>
      </c>
      <c r="I1473" s="38">
        <f>IF(H1473="","",H1473-H1473*(VLOOKUP(G1473,Discount!$A$3:$C$23,3,FALSE)))</f>
        <v>3456.55</v>
      </c>
    </row>
    <row r="1474" spans="1:9" ht="24.95" customHeight="1">
      <c r="A1474" s="24" t="s">
        <v>259</v>
      </c>
      <c r="B1474" s="18" t="s">
        <v>59</v>
      </c>
      <c r="C1474" s="20">
        <v>22311018</v>
      </c>
      <c r="D1474" s="23">
        <v>19</v>
      </c>
      <c r="E1474" s="19" t="s">
        <v>170</v>
      </c>
      <c r="F1474" s="37">
        <v>4019502347984</v>
      </c>
      <c r="G1474" s="20">
        <v>300</v>
      </c>
      <c r="H1474" s="42">
        <v>5166</v>
      </c>
      <c r="I1474" s="38">
        <f>IF(H1474="","",H1474-H1474*(VLOOKUP(G1474,Discount!$A$3:$C$23,3,FALSE)))</f>
        <v>3771.18</v>
      </c>
    </row>
    <row r="1475" spans="1:9" ht="24.95" customHeight="1">
      <c r="A1475" s="24"/>
      <c r="B1475" s="18"/>
      <c r="C1475" s="20"/>
      <c r="D1475" s="20"/>
      <c r="E1475" s="18"/>
      <c r="F1475" s="37"/>
      <c r="G1475" s="20"/>
      <c r="H1475" s="42"/>
      <c r="I1475" s="38" t="str">
        <f>IF(H1475="","",H1475-H1475*(VLOOKUP(G1475,Discount!$A$3:$C$23,3,FALSE)))</f>
        <v/>
      </c>
    </row>
    <row r="1476" spans="1:9" ht="24.95" customHeight="1">
      <c r="A1476" s="24" t="s">
        <v>260</v>
      </c>
      <c r="B1476" s="18" t="s">
        <v>59</v>
      </c>
      <c r="C1476" s="20">
        <v>22300604</v>
      </c>
      <c r="D1476" s="23">
        <v>5</v>
      </c>
      <c r="E1476" s="19" t="s">
        <v>171</v>
      </c>
      <c r="F1476" s="37">
        <v>4019502350236</v>
      </c>
      <c r="G1476" s="20">
        <v>300</v>
      </c>
      <c r="H1476" s="42">
        <v>2436</v>
      </c>
      <c r="I1476" s="38">
        <f>IF(H1476="","",H1476-H1476*(VLOOKUP(G1476,Discount!$A$3:$C$23,3,FALSE)))</f>
        <v>1778.28</v>
      </c>
    </row>
    <row r="1477" spans="1:9" ht="24.95" customHeight="1">
      <c r="A1477" s="24" t="s">
        <v>260</v>
      </c>
      <c r="B1477" s="18" t="s">
        <v>59</v>
      </c>
      <c r="C1477" s="20">
        <v>22300606</v>
      </c>
      <c r="D1477" s="23">
        <v>7</v>
      </c>
      <c r="E1477" s="19" t="s">
        <v>171</v>
      </c>
      <c r="F1477" s="37">
        <v>4019502333543</v>
      </c>
      <c r="G1477" s="20">
        <v>300</v>
      </c>
      <c r="H1477" s="42">
        <v>2747</v>
      </c>
      <c r="I1477" s="38">
        <f>IF(H1477="","",H1477-H1477*(VLOOKUP(G1477,Discount!$A$3:$C$23,3,FALSE)))</f>
        <v>2005.31</v>
      </c>
    </row>
    <row r="1478" spans="1:9" ht="24.95" customHeight="1">
      <c r="A1478" s="24" t="s">
        <v>260</v>
      </c>
      <c r="B1478" s="18" t="s">
        <v>59</v>
      </c>
      <c r="C1478" s="20">
        <v>22300608</v>
      </c>
      <c r="D1478" s="23">
        <v>9</v>
      </c>
      <c r="E1478" s="19" t="s">
        <v>171</v>
      </c>
      <c r="F1478" s="37">
        <v>4019502333550</v>
      </c>
      <c r="G1478" s="20">
        <v>300</v>
      </c>
      <c r="H1478" s="42">
        <v>2911</v>
      </c>
      <c r="I1478" s="38">
        <f>IF(H1478="","",H1478-H1478*(VLOOKUP(G1478,Discount!$A$3:$C$23,3,FALSE)))</f>
        <v>2125.0299999999997</v>
      </c>
    </row>
    <row r="1479" spans="1:9" ht="24.95" customHeight="1">
      <c r="A1479" s="24" t="s">
        <v>260</v>
      </c>
      <c r="B1479" s="18" t="s">
        <v>59</v>
      </c>
      <c r="C1479" s="20">
        <v>22300610</v>
      </c>
      <c r="D1479" s="23">
        <v>11</v>
      </c>
      <c r="E1479" s="19" t="s">
        <v>171</v>
      </c>
      <c r="F1479" s="37">
        <v>4019502333567</v>
      </c>
      <c r="G1479" s="20">
        <v>300</v>
      </c>
      <c r="H1479" s="42">
        <v>3464</v>
      </c>
      <c r="I1479" s="38">
        <f>IF(H1479="","",H1479-H1479*(VLOOKUP(G1479,Discount!$A$3:$C$23,3,FALSE)))</f>
        <v>2528.7199999999998</v>
      </c>
    </row>
    <row r="1480" spans="1:9" ht="24.95" customHeight="1">
      <c r="A1480" s="24" t="s">
        <v>260</v>
      </c>
      <c r="B1480" s="18" t="s">
        <v>59</v>
      </c>
      <c r="C1480" s="20">
        <v>22300612</v>
      </c>
      <c r="D1480" s="23">
        <v>13</v>
      </c>
      <c r="E1480" s="19" t="s">
        <v>171</v>
      </c>
      <c r="F1480" s="37">
        <v>4019502333574</v>
      </c>
      <c r="G1480" s="20">
        <v>300</v>
      </c>
      <c r="H1480" s="42">
        <v>3659</v>
      </c>
      <c r="I1480" s="38">
        <f>IF(H1480="","",H1480-H1480*(VLOOKUP(G1480,Discount!$A$3:$C$23,3,FALSE)))</f>
        <v>2671.0699999999997</v>
      </c>
    </row>
    <row r="1481" spans="1:9" ht="24.95" customHeight="1">
      <c r="A1481" s="24" t="s">
        <v>260</v>
      </c>
      <c r="B1481" s="18" t="s">
        <v>59</v>
      </c>
      <c r="C1481" s="20">
        <v>22300614</v>
      </c>
      <c r="D1481" s="23">
        <v>15</v>
      </c>
      <c r="E1481" s="19" t="s">
        <v>171</v>
      </c>
      <c r="F1481" s="37">
        <v>4019502348851</v>
      </c>
      <c r="G1481" s="20">
        <v>300</v>
      </c>
      <c r="H1481" s="42">
        <v>3987</v>
      </c>
      <c r="I1481" s="38">
        <f>IF(H1481="","",H1481-H1481*(VLOOKUP(G1481,Discount!$A$3:$C$23,3,FALSE)))</f>
        <v>2910.51</v>
      </c>
    </row>
    <row r="1482" spans="1:9" ht="24.95" customHeight="1">
      <c r="A1482" s="24" t="s">
        <v>260</v>
      </c>
      <c r="B1482" s="18" t="s">
        <v>59</v>
      </c>
      <c r="C1482" s="20">
        <v>22300616</v>
      </c>
      <c r="D1482" s="23">
        <v>17</v>
      </c>
      <c r="E1482" s="19" t="s">
        <v>171</v>
      </c>
      <c r="F1482" s="37">
        <v>4019502351783</v>
      </c>
      <c r="G1482" s="20">
        <v>300</v>
      </c>
      <c r="H1482" s="42">
        <v>4335</v>
      </c>
      <c r="I1482" s="38">
        <f>IF(H1482="","",H1482-H1482*(VLOOKUP(G1482,Discount!$A$3:$C$23,3,FALSE)))</f>
        <v>3164.55</v>
      </c>
    </row>
    <row r="1483" spans="1:9" ht="24.95" customHeight="1">
      <c r="A1483" s="24" t="s">
        <v>771</v>
      </c>
      <c r="B1483" s="18" t="s">
        <v>59</v>
      </c>
      <c r="C1483" s="20">
        <v>22300618</v>
      </c>
      <c r="D1483" s="23">
        <v>19</v>
      </c>
      <c r="E1483" s="19" t="s">
        <v>171</v>
      </c>
      <c r="F1483" s="37">
        <v>4019502362703</v>
      </c>
      <c r="G1483" s="20">
        <v>300</v>
      </c>
      <c r="H1483" s="42">
        <v>4715</v>
      </c>
      <c r="I1483" s="38">
        <f>IF(H1483="","",H1483-H1483*(VLOOKUP(G1483,Discount!$A$3:$C$23,3,FALSE)))</f>
        <v>3441.95</v>
      </c>
    </row>
    <row r="1484" spans="1:9" ht="24.95" customHeight="1">
      <c r="A1484" s="24" t="s">
        <v>771</v>
      </c>
      <c r="B1484" s="18" t="s">
        <v>59</v>
      </c>
      <c r="C1484" s="20">
        <v>22300620</v>
      </c>
      <c r="D1484" s="23">
        <v>21</v>
      </c>
      <c r="E1484" s="19" t="s">
        <v>171</v>
      </c>
      <c r="F1484" s="37">
        <v>4019502362710</v>
      </c>
      <c r="G1484" s="20">
        <v>300</v>
      </c>
      <c r="H1484" s="42">
        <v>4899</v>
      </c>
      <c r="I1484" s="38">
        <f>IF(H1484="","",H1484-H1484*(VLOOKUP(G1484,Discount!$A$3:$C$23,3,FALSE)))</f>
        <v>3576.27</v>
      </c>
    </row>
    <row r="1485" spans="1:9" ht="24.95" customHeight="1">
      <c r="A1485" s="24" t="s">
        <v>260</v>
      </c>
      <c r="B1485" s="18" t="s">
        <v>59</v>
      </c>
      <c r="C1485" s="20">
        <v>22300804</v>
      </c>
      <c r="D1485" s="23">
        <v>5</v>
      </c>
      <c r="E1485" s="19" t="s">
        <v>172</v>
      </c>
      <c r="F1485" s="37">
        <v>4019502350243</v>
      </c>
      <c r="G1485" s="20">
        <v>300</v>
      </c>
      <c r="H1485" s="42">
        <v>2537</v>
      </c>
      <c r="I1485" s="38">
        <f>IF(H1485="","",H1485-H1485*(VLOOKUP(G1485,Discount!$A$3:$C$23,3,FALSE)))</f>
        <v>1852.01</v>
      </c>
    </row>
    <row r="1486" spans="1:9" ht="24.95" customHeight="1">
      <c r="A1486" s="24" t="s">
        <v>260</v>
      </c>
      <c r="B1486" s="18" t="s">
        <v>59</v>
      </c>
      <c r="C1486" s="20">
        <v>22300806</v>
      </c>
      <c r="D1486" s="23">
        <v>7</v>
      </c>
      <c r="E1486" s="19" t="s">
        <v>172</v>
      </c>
      <c r="F1486" s="37">
        <v>4019502333642</v>
      </c>
      <c r="G1486" s="20">
        <v>300</v>
      </c>
      <c r="H1486" s="42">
        <v>2849</v>
      </c>
      <c r="I1486" s="38">
        <f>IF(H1486="","",H1486-H1486*(VLOOKUP(G1486,Discount!$A$3:$C$23,3,FALSE)))</f>
        <v>2079.77</v>
      </c>
    </row>
    <row r="1487" spans="1:9" ht="24.95" customHeight="1">
      <c r="A1487" s="24" t="s">
        <v>260</v>
      </c>
      <c r="B1487" s="18" t="s">
        <v>59</v>
      </c>
      <c r="C1487" s="20">
        <v>22300808</v>
      </c>
      <c r="D1487" s="23">
        <v>9</v>
      </c>
      <c r="E1487" s="19" t="s">
        <v>172</v>
      </c>
      <c r="F1487" s="37">
        <v>4019502333659</v>
      </c>
      <c r="G1487" s="20">
        <v>300</v>
      </c>
      <c r="H1487" s="42">
        <v>3025</v>
      </c>
      <c r="I1487" s="38">
        <f>IF(H1487="","",H1487-H1487*(VLOOKUP(G1487,Discount!$A$3:$C$23,3,FALSE)))</f>
        <v>2208.25</v>
      </c>
    </row>
    <row r="1488" spans="1:9" ht="24.95" customHeight="1">
      <c r="A1488" s="24" t="s">
        <v>260</v>
      </c>
      <c r="B1488" s="18" t="s">
        <v>59</v>
      </c>
      <c r="C1488" s="20">
        <v>22300810</v>
      </c>
      <c r="D1488" s="23">
        <v>11</v>
      </c>
      <c r="E1488" s="19" t="s">
        <v>172</v>
      </c>
      <c r="F1488" s="37">
        <v>4019502333666</v>
      </c>
      <c r="G1488" s="20">
        <v>300</v>
      </c>
      <c r="H1488" s="42">
        <v>3590</v>
      </c>
      <c r="I1488" s="38">
        <f>IF(H1488="","",H1488-H1488*(VLOOKUP(G1488,Discount!$A$3:$C$23,3,FALSE)))</f>
        <v>2620.6999999999998</v>
      </c>
    </row>
    <row r="1489" spans="1:9" ht="24.95" customHeight="1">
      <c r="A1489" s="24" t="s">
        <v>260</v>
      </c>
      <c r="B1489" s="18" t="s">
        <v>59</v>
      </c>
      <c r="C1489" s="20">
        <v>22300812</v>
      </c>
      <c r="D1489" s="23">
        <v>13</v>
      </c>
      <c r="E1489" s="19" t="s">
        <v>172</v>
      </c>
      <c r="F1489" s="37">
        <v>4019502333673</v>
      </c>
      <c r="G1489" s="20">
        <v>300</v>
      </c>
      <c r="H1489" s="42">
        <v>3798</v>
      </c>
      <c r="I1489" s="38">
        <f>IF(H1489="","",H1489-H1489*(VLOOKUP(G1489,Discount!$A$3:$C$23,3,FALSE)))</f>
        <v>2772.54</v>
      </c>
    </row>
    <row r="1490" spans="1:9" ht="24.95" customHeight="1">
      <c r="A1490" s="24" t="s">
        <v>260</v>
      </c>
      <c r="B1490" s="18" t="s">
        <v>59</v>
      </c>
      <c r="C1490" s="20">
        <v>22300814</v>
      </c>
      <c r="D1490" s="23">
        <v>15</v>
      </c>
      <c r="E1490" s="19" t="s">
        <v>172</v>
      </c>
      <c r="F1490" s="37">
        <v>4019502351790</v>
      </c>
      <c r="G1490" s="20">
        <v>300</v>
      </c>
      <c r="H1490" s="42">
        <v>4113</v>
      </c>
      <c r="I1490" s="38">
        <f>IF(H1490="","",H1490-H1490*(VLOOKUP(G1490,Discount!$A$3:$C$23,3,FALSE)))</f>
        <v>3002.49</v>
      </c>
    </row>
    <row r="1491" spans="1:9" ht="24.95" customHeight="1">
      <c r="A1491" s="24" t="s">
        <v>260</v>
      </c>
      <c r="B1491" s="18" t="s">
        <v>59</v>
      </c>
      <c r="C1491" s="20">
        <v>22300816</v>
      </c>
      <c r="D1491" s="23">
        <v>17</v>
      </c>
      <c r="E1491" s="19" t="s">
        <v>172</v>
      </c>
      <c r="F1491" s="37">
        <v>4019502351806</v>
      </c>
      <c r="G1491" s="20">
        <v>300</v>
      </c>
      <c r="H1491" s="42">
        <v>4498</v>
      </c>
      <c r="I1491" s="38">
        <f>IF(H1491="","",H1491-H1491*(VLOOKUP(G1491,Discount!$A$3:$C$23,3,FALSE)))</f>
        <v>3283.54</v>
      </c>
    </row>
    <row r="1492" spans="1:9" ht="24.95" customHeight="1">
      <c r="A1492" s="24" t="s">
        <v>771</v>
      </c>
      <c r="B1492" s="18" t="s">
        <v>59</v>
      </c>
      <c r="C1492" s="20">
        <v>22300818</v>
      </c>
      <c r="D1492" s="23">
        <v>19</v>
      </c>
      <c r="E1492" s="19" t="s">
        <v>172</v>
      </c>
      <c r="F1492" s="37">
        <v>4019502362727</v>
      </c>
      <c r="G1492" s="20">
        <v>300</v>
      </c>
      <c r="H1492" s="42">
        <v>4891</v>
      </c>
      <c r="I1492" s="38">
        <f>IF(H1492="","",H1492-H1492*(VLOOKUP(G1492,Discount!$A$3:$C$23,3,FALSE)))</f>
        <v>3570.43</v>
      </c>
    </row>
    <row r="1493" spans="1:9" ht="24.95" customHeight="1">
      <c r="A1493" s="24" t="s">
        <v>771</v>
      </c>
      <c r="B1493" s="18" t="s">
        <v>59</v>
      </c>
      <c r="C1493" s="20">
        <v>22300820</v>
      </c>
      <c r="D1493" s="23">
        <v>21</v>
      </c>
      <c r="E1493" s="19" t="s">
        <v>172</v>
      </c>
      <c r="F1493" s="37">
        <v>4019502362734</v>
      </c>
      <c r="G1493" s="20">
        <v>300</v>
      </c>
      <c r="H1493" s="42">
        <v>5087</v>
      </c>
      <c r="I1493" s="38">
        <f>IF(H1493="","",H1493-H1493*(VLOOKUP(G1493,Discount!$A$3:$C$23,3,FALSE)))</f>
        <v>3713.51</v>
      </c>
    </row>
    <row r="1494" spans="1:9" ht="24.95" customHeight="1">
      <c r="A1494" s="24" t="s">
        <v>260</v>
      </c>
      <c r="B1494" s="18" t="s">
        <v>59</v>
      </c>
      <c r="C1494" s="20">
        <v>22301004</v>
      </c>
      <c r="D1494" s="23">
        <v>5</v>
      </c>
      <c r="E1494" s="19" t="s">
        <v>173</v>
      </c>
      <c r="F1494" s="37">
        <v>4019502350250</v>
      </c>
      <c r="G1494" s="20">
        <v>300</v>
      </c>
      <c r="H1494" s="42">
        <v>2639</v>
      </c>
      <c r="I1494" s="38">
        <f>IF(H1494="","",H1494-H1494*(VLOOKUP(G1494,Discount!$A$3:$C$23,3,FALSE)))</f>
        <v>1926.4699999999998</v>
      </c>
    </row>
    <row r="1495" spans="1:9" ht="24.95" customHeight="1">
      <c r="A1495" s="24" t="s">
        <v>260</v>
      </c>
      <c r="B1495" s="18" t="s">
        <v>59</v>
      </c>
      <c r="C1495" s="20">
        <v>22301006</v>
      </c>
      <c r="D1495" s="23">
        <v>7</v>
      </c>
      <c r="E1495" s="19" t="s">
        <v>173</v>
      </c>
      <c r="F1495" s="37">
        <v>4019502333741</v>
      </c>
      <c r="G1495" s="20">
        <v>300</v>
      </c>
      <c r="H1495" s="42">
        <v>2963</v>
      </c>
      <c r="I1495" s="38">
        <f>IF(H1495="","",H1495-H1495*(VLOOKUP(G1495,Discount!$A$3:$C$23,3,FALSE)))</f>
        <v>2162.9899999999998</v>
      </c>
    </row>
    <row r="1496" spans="1:9" ht="24.95" customHeight="1">
      <c r="A1496" s="24" t="s">
        <v>260</v>
      </c>
      <c r="B1496" s="18" t="s">
        <v>59</v>
      </c>
      <c r="C1496" s="20">
        <v>22301008</v>
      </c>
      <c r="D1496" s="23">
        <v>9</v>
      </c>
      <c r="E1496" s="19" t="s">
        <v>173</v>
      </c>
      <c r="F1496" s="37">
        <v>4019502333758</v>
      </c>
      <c r="G1496" s="20">
        <v>300</v>
      </c>
      <c r="H1496" s="42">
        <v>3139</v>
      </c>
      <c r="I1496" s="38">
        <f>IF(H1496="","",H1496-H1496*(VLOOKUP(G1496,Discount!$A$3:$C$23,3,FALSE)))</f>
        <v>2291.4699999999998</v>
      </c>
    </row>
    <row r="1497" spans="1:9" ht="24.95" customHeight="1">
      <c r="A1497" s="24" t="s">
        <v>260</v>
      </c>
      <c r="B1497" s="18" t="s">
        <v>59</v>
      </c>
      <c r="C1497" s="20">
        <v>22301010</v>
      </c>
      <c r="D1497" s="23">
        <v>11</v>
      </c>
      <c r="E1497" s="19" t="s">
        <v>173</v>
      </c>
      <c r="F1497" s="37">
        <v>4019502333765</v>
      </c>
      <c r="G1497" s="20">
        <v>300</v>
      </c>
      <c r="H1497" s="42">
        <v>3718</v>
      </c>
      <c r="I1497" s="38">
        <f>IF(H1497="","",H1497-H1497*(VLOOKUP(G1497,Discount!$A$3:$C$23,3,FALSE)))</f>
        <v>2714.14</v>
      </c>
    </row>
    <row r="1498" spans="1:9" ht="24.95" customHeight="1">
      <c r="A1498" s="24" t="s">
        <v>260</v>
      </c>
      <c r="B1498" s="18" t="s">
        <v>59</v>
      </c>
      <c r="C1498" s="20">
        <v>22301012</v>
      </c>
      <c r="D1498" s="23">
        <v>13</v>
      </c>
      <c r="E1498" s="19" t="s">
        <v>173</v>
      </c>
      <c r="F1498" s="37">
        <v>4019502333772</v>
      </c>
      <c r="G1498" s="20">
        <v>300</v>
      </c>
      <c r="H1498" s="42">
        <v>3937</v>
      </c>
      <c r="I1498" s="38">
        <f>IF(H1498="","",H1498-H1498*(VLOOKUP(G1498,Discount!$A$3:$C$23,3,FALSE)))</f>
        <v>2874.01</v>
      </c>
    </row>
    <row r="1499" spans="1:9" ht="24.95" customHeight="1">
      <c r="A1499" s="24" t="s">
        <v>260</v>
      </c>
      <c r="B1499" s="18" t="s">
        <v>59</v>
      </c>
      <c r="C1499" s="20">
        <v>22301014</v>
      </c>
      <c r="D1499" s="23">
        <v>15</v>
      </c>
      <c r="E1499" s="19" t="s">
        <v>173</v>
      </c>
      <c r="F1499" s="37">
        <v>4019502351813</v>
      </c>
      <c r="G1499" s="20">
        <v>300</v>
      </c>
      <c r="H1499" s="42">
        <v>4266</v>
      </c>
      <c r="I1499" s="38">
        <f>IF(H1499="","",H1499-H1499*(VLOOKUP(G1499,Discount!$A$3:$C$23,3,FALSE)))</f>
        <v>3114.18</v>
      </c>
    </row>
    <row r="1500" spans="1:9" ht="24.95" customHeight="1">
      <c r="A1500" s="24" t="s">
        <v>260</v>
      </c>
      <c r="B1500" s="18" t="s">
        <v>59</v>
      </c>
      <c r="C1500" s="20">
        <v>22301016</v>
      </c>
      <c r="D1500" s="23">
        <v>17</v>
      </c>
      <c r="E1500" s="19" t="s">
        <v>173</v>
      </c>
      <c r="F1500" s="37">
        <v>4019502351820</v>
      </c>
      <c r="G1500" s="20">
        <v>300</v>
      </c>
      <c r="H1500" s="42">
        <v>4661</v>
      </c>
      <c r="I1500" s="38">
        <f>IF(H1500="","",H1500-H1500*(VLOOKUP(G1500,Discount!$A$3:$C$23,3,FALSE)))</f>
        <v>3402.5299999999997</v>
      </c>
    </row>
    <row r="1501" spans="1:9" ht="24.95" customHeight="1">
      <c r="A1501" s="24" t="s">
        <v>771</v>
      </c>
      <c r="B1501" s="18" t="s">
        <v>59</v>
      </c>
      <c r="C1501" s="20">
        <v>22301018</v>
      </c>
      <c r="D1501" s="23">
        <v>19</v>
      </c>
      <c r="E1501" s="19" t="s">
        <v>173</v>
      </c>
      <c r="F1501" s="37">
        <v>4019502362741</v>
      </c>
      <c r="G1501" s="20">
        <v>300</v>
      </c>
      <c r="H1501" s="42">
        <v>5066</v>
      </c>
      <c r="I1501" s="38">
        <f>IF(H1501="","",H1501-H1501*(VLOOKUP(G1501,Discount!$A$3:$C$23,3,FALSE)))</f>
        <v>3698.18</v>
      </c>
    </row>
    <row r="1502" spans="1:9" ht="24.95" customHeight="1">
      <c r="A1502" s="24" t="s">
        <v>771</v>
      </c>
      <c r="B1502" s="18" t="s">
        <v>59</v>
      </c>
      <c r="C1502" s="20">
        <v>22301020</v>
      </c>
      <c r="D1502" s="23">
        <v>21</v>
      </c>
      <c r="E1502" s="19" t="s">
        <v>173</v>
      </c>
      <c r="F1502" s="37">
        <v>4019502362758</v>
      </c>
      <c r="G1502" s="20">
        <v>300</v>
      </c>
      <c r="H1502" s="42">
        <v>5274</v>
      </c>
      <c r="I1502" s="38">
        <f>IF(H1502="","",H1502-H1502*(VLOOKUP(G1502,Discount!$A$3:$C$23,3,FALSE)))</f>
        <v>3850.02</v>
      </c>
    </row>
    <row r="1503" spans="1:9" ht="24.95" customHeight="1">
      <c r="A1503" s="24"/>
      <c r="B1503" s="18"/>
      <c r="C1503" s="20"/>
      <c r="D1503" s="20"/>
      <c r="E1503" s="18"/>
      <c r="F1503" s="37"/>
      <c r="G1503" s="20"/>
      <c r="H1503" s="42"/>
      <c r="I1503" s="38" t="str">
        <f>IF(H1503="","",H1503-H1503*(VLOOKUP(G1503,Discount!$A$3:$C$23,3,FALSE)))</f>
        <v/>
      </c>
    </row>
    <row r="1504" spans="1:9" ht="24.95" customHeight="1">
      <c r="A1504" s="24" t="s">
        <v>46</v>
      </c>
      <c r="B1504" s="18" t="s">
        <v>59</v>
      </c>
      <c r="C1504" s="20">
        <v>22410603</v>
      </c>
      <c r="D1504" s="23">
        <v>3</v>
      </c>
      <c r="E1504" s="19" t="s">
        <v>174</v>
      </c>
      <c r="F1504" s="37">
        <v>4019502351837</v>
      </c>
      <c r="G1504" s="20">
        <v>300</v>
      </c>
      <c r="H1504" s="42">
        <v>1609</v>
      </c>
      <c r="I1504" s="38">
        <f>IF(H1504="","",H1504-H1504*(VLOOKUP(G1504,Discount!$A$3:$C$23,3,FALSE)))</f>
        <v>1174.57</v>
      </c>
    </row>
    <row r="1505" spans="1:9" ht="24.95" customHeight="1">
      <c r="A1505" s="24" t="s">
        <v>46</v>
      </c>
      <c r="B1505" s="18" t="s">
        <v>59</v>
      </c>
      <c r="C1505" s="20">
        <v>22410604</v>
      </c>
      <c r="D1505" s="23">
        <v>4</v>
      </c>
      <c r="E1505" s="19" t="s">
        <v>174</v>
      </c>
      <c r="F1505" s="37">
        <v>4019502350267</v>
      </c>
      <c r="G1505" s="20">
        <v>300</v>
      </c>
      <c r="H1505" s="42">
        <v>1715</v>
      </c>
      <c r="I1505" s="38">
        <f>IF(H1505="","",H1505-H1505*(VLOOKUP(G1505,Discount!$A$3:$C$23,3,FALSE)))</f>
        <v>1251.95</v>
      </c>
    </row>
    <row r="1506" spans="1:9" ht="24.95" customHeight="1">
      <c r="A1506" s="24" t="s">
        <v>46</v>
      </c>
      <c r="B1506" s="18" t="s">
        <v>59</v>
      </c>
      <c r="C1506" s="20">
        <v>22410605</v>
      </c>
      <c r="D1506" s="23">
        <v>5</v>
      </c>
      <c r="E1506" s="19" t="s">
        <v>174</v>
      </c>
      <c r="F1506" s="37">
        <v>4019502350274</v>
      </c>
      <c r="G1506" s="20">
        <v>300</v>
      </c>
      <c r="H1506" s="42">
        <v>1827</v>
      </c>
      <c r="I1506" s="38">
        <f>IF(H1506="","",H1506-H1506*(VLOOKUP(G1506,Discount!$A$3:$C$23,3,FALSE)))</f>
        <v>1333.71</v>
      </c>
    </row>
    <row r="1507" spans="1:9" ht="24.95" customHeight="1">
      <c r="A1507" s="24" t="s">
        <v>46</v>
      </c>
      <c r="B1507" s="18" t="s">
        <v>59</v>
      </c>
      <c r="C1507" s="20">
        <v>22410606</v>
      </c>
      <c r="D1507" s="23">
        <v>6</v>
      </c>
      <c r="E1507" s="19" t="s">
        <v>174</v>
      </c>
      <c r="F1507" s="37">
        <v>4019502345140</v>
      </c>
      <c r="G1507" s="20">
        <v>300</v>
      </c>
      <c r="H1507" s="42">
        <v>2120</v>
      </c>
      <c r="I1507" s="38">
        <f>IF(H1507="","",H1507-H1507*(VLOOKUP(G1507,Discount!$A$3:$C$23,3,FALSE)))</f>
        <v>1547.6</v>
      </c>
    </row>
    <row r="1508" spans="1:9" ht="24.95" customHeight="1">
      <c r="A1508" s="24" t="s">
        <v>46</v>
      </c>
      <c r="B1508" s="18" t="s">
        <v>59</v>
      </c>
      <c r="C1508" s="20">
        <v>22410607</v>
      </c>
      <c r="D1508" s="23">
        <v>7</v>
      </c>
      <c r="E1508" s="19" t="s">
        <v>174</v>
      </c>
      <c r="F1508" s="37">
        <v>4019502350281</v>
      </c>
      <c r="G1508" s="20">
        <v>300</v>
      </c>
      <c r="H1508" s="42">
        <v>2231</v>
      </c>
      <c r="I1508" s="38">
        <f>IF(H1508="","",H1508-H1508*(VLOOKUP(G1508,Discount!$A$3:$C$23,3,FALSE)))</f>
        <v>1628.63</v>
      </c>
    </row>
    <row r="1509" spans="1:9" ht="24.95" customHeight="1">
      <c r="A1509" s="24" t="s">
        <v>46</v>
      </c>
      <c r="B1509" s="18" t="s">
        <v>59</v>
      </c>
      <c r="C1509" s="20">
        <v>22410608</v>
      </c>
      <c r="D1509" s="23">
        <v>8</v>
      </c>
      <c r="E1509" s="19" t="s">
        <v>174</v>
      </c>
      <c r="F1509" s="37">
        <v>4019502345157</v>
      </c>
      <c r="G1509" s="20">
        <v>300</v>
      </c>
      <c r="H1509" s="42">
        <v>2345</v>
      </c>
      <c r="I1509" s="38">
        <f>IF(H1509="","",H1509-H1509*(VLOOKUP(G1509,Discount!$A$3:$C$23,3,FALSE)))</f>
        <v>1711.85</v>
      </c>
    </row>
    <row r="1510" spans="1:9" ht="24.95" customHeight="1">
      <c r="A1510" s="24" t="s">
        <v>46</v>
      </c>
      <c r="B1510" s="18" t="s">
        <v>59</v>
      </c>
      <c r="C1510" s="20">
        <v>22410609</v>
      </c>
      <c r="D1510" s="23">
        <v>9</v>
      </c>
      <c r="E1510" s="19" t="s">
        <v>174</v>
      </c>
      <c r="F1510" s="37">
        <v>4019502350298</v>
      </c>
      <c r="G1510" s="20">
        <v>300</v>
      </c>
      <c r="H1510" s="42">
        <v>2761</v>
      </c>
      <c r="I1510" s="38">
        <f>IF(H1510="","",H1510-H1510*(VLOOKUP(G1510,Discount!$A$3:$C$23,3,FALSE)))</f>
        <v>2015.53</v>
      </c>
    </row>
    <row r="1511" spans="1:9" ht="24.95" customHeight="1">
      <c r="A1511" s="24" t="s">
        <v>46</v>
      </c>
      <c r="B1511" s="18" t="s">
        <v>59</v>
      </c>
      <c r="C1511" s="20">
        <v>22410610</v>
      </c>
      <c r="D1511" s="23">
        <v>10</v>
      </c>
      <c r="E1511" s="19" t="s">
        <v>174</v>
      </c>
      <c r="F1511" s="37">
        <v>4019502345164</v>
      </c>
      <c r="G1511" s="20">
        <v>300</v>
      </c>
      <c r="H1511" s="42">
        <v>2976</v>
      </c>
      <c r="I1511" s="38">
        <f>IF(H1511="","",H1511-H1511*(VLOOKUP(G1511,Discount!$A$3:$C$23,3,FALSE)))</f>
        <v>2172.48</v>
      </c>
    </row>
    <row r="1512" spans="1:9" ht="24.95" customHeight="1">
      <c r="A1512" s="24" t="s">
        <v>46</v>
      </c>
      <c r="B1512" s="18" t="s">
        <v>59</v>
      </c>
      <c r="C1512" s="20">
        <v>22410611</v>
      </c>
      <c r="D1512" s="23">
        <v>11</v>
      </c>
      <c r="E1512" s="19" t="s">
        <v>174</v>
      </c>
      <c r="F1512" s="37">
        <v>4019502350304</v>
      </c>
      <c r="G1512" s="20">
        <v>300</v>
      </c>
      <c r="H1512" s="42">
        <v>3102</v>
      </c>
      <c r="I1512" s="38">
        <f>IF(H1512="","",H1512-H1512*(VLOOKUP(G1512,Discount!$A$3:$C$23,3,FALSE)))</f>
        <v>2264.46</v>
      </c>
    </row>
    <row r="1513" spans="1:9" ht="24.95" customHeight="1">
      <c r="A1513" s="24" t="s">
        <v>46</v>
      </c>
      <c r="B1513" s="18" t="s">
        <v>59</v>
      </c>
      <c r="C1513" s="20">
        <v>22410803</v>
      </c>
      <c r="D1513" s="23">
        <v>3</v>
      </c>
      <c r="E1513" s="19" t="s">
        <v>175</v>
      </c>
      <c r="F1513" s="37">
        <v>4019502351516</v>
      </c>
      <c r="G1513" s="20">
        <v>300</v>
      </c>
      <c r="H1513" s="42">
        <v>1693</v>
      </c>
      <c r="I1513" s="38">
        <f>IF(H1513="","",H1513-H1513*(VLOOKUP(G1513,Discount!$A$3:$C$23,3,FALSE)))</f>
        <v>1235.8899999999999</v>
      </c>
    </row>
    <row r="1514" spans="1:9" ht="24.95" customHeight="1">
      <c r="A1514" s="24" t="s">
        <v>46</v>
      </c>
      <c r="B1514" s="18" t="s">
        <v>59</v>
      </c>
      <c r="C1514" s="20">
        <v>22410804</v>
      </c>
      <c r="D1514" s="23">
        <v>4</v>
      </c>
      <c r="E1514" s="19" t="s">
        <v>175</v>
      </c>
      <c r="F1514" s="37">
        <v>4019502345171</v>
      </c>
      <c r="G1514" s="20">
        <v>300</v>
      </c>
      <c r="H1514" s="42">
        <v>1792</v>
      </c>
      <c r="I1514" s="38">
        <f>IF(H1514="","",H1514-H1514*(VLOOKUP(G1514,Discount!$A$3:$C$23,3,FALSE)))</f>
        <v>1308.1599999999999</v>
      </c>
    </row>
    <row r="1515" spans="1:9" ht="24.95" customHeight="1">
      <c r="A1515" s="24" t="s">
        <v>46</v>
      </c>
      <c r="B1515" s="18" t="s">
        <v>59</v>
      </c>
      <c r="C1515" s="20">
        <v>22410805</v>
      </c>
      <c r="D1515" s="23">
        <v>5</v>
      </c>
      <c r="E1515" s="19" t="s">
        <v>175</v>
      </c>
      <c r="F1515" s="37">
        <v>4019502350311</v>
      </c>
      <c r="G1515" s="20">
        <v>300</v>
      </c>
      <c r="H1515" s="42">
        <v>1915</v>
      </c>
      <c r="I1515" s="38">
        <f>IF(H1515="","",H1515-H1515*(VLOOKUP(G1515,Discount!$A$3:$C$23,3,FALSE)))</f>
        <v>1397.9499999999998</v>
      </c>
    </row>
    <row r="1516" spans="1:9" ht="24.95" customHeight="1">
      <c r="A1516" s="24" t="s">
        <v>46</v>
      </c>
      <c r="B1516" s="18" t="s">
        <v>59</v>
      </c>
      <c r="C1516" s="20">
        <v>22410806</v>
      </c>
      <c r="D1516" s="23">
        <v>6</v>
      </c>
      <c r="E1516" s="19" t="s">
        <v>175</v>
      </c>
      <c r="F1516" s="37">
        <v>4019502345188</v>
      </c>
      <c r="G1516" s="20">
        <v>300</v>
      </c>
      <c r="H1516" s="42">
        <v>2224</v>
      </c>
      <c r="I1516" s="38">
        <f>IF(H1516="","",H1516-H1516*(VLOOKUP(G1516,Discount!$A$3:$C$23,3,FALSE)))</f>
        <v>1623.52</v>
      </c>
    </row>
    <row r="1517" spans="1:9" ht="24.95" customHeight="1">
      <c r="A1517" s="24" t="s">
        <v>46</v>
      </c>
      <c r="B1517" s="18" t="s">
        <v>59</v>
      </c>
      <c r="C1517" s="20">
        <v>22410807</v>
      </c>
      <c r="D1517" s="23">
        <v>7</v>
      </c>
      <c r="E1517" s="19" t="s">
        <v>175</v>
      </c>
      <c r="F1517" s="37">
        <v>4019502350328</v>
      </c>
      <c r="G1517" s="20">
        <v>300</v>
      </c>
      <c r="H1517" s="42">
        <v>2349</v>
      </c>
      <c r="I1517" s="38">
        <f>IF(H1517="","",H1517-H1517*(VLOOKUP(G1517,Discount!$A$3:$C$23,3,FALSE)))</f>
        <v>1714.77</v>
      </c>
    </row>
    <row r="1518" spans="1:9" ht="24.95" customHeight="1">
      <c r="A1518" s="24" t="s">
        <v>46</v>
      </c>
      <c r="B1518" s="18" t="s">
        <v>59</v>
      </c>
      <c r="C1518" s="20">
        <v>22410808</v>
      </c>
      <c r="D1518" s="23">
        <v>8</v>
      </c>
      <c r="E1518" s="19" t="s">
        <v>175</v>
      </c>
      <c r="F1518" s="37">
        <v>4019502345195</v>
      </c>
      <c r="G1518" s="20">
        <v>300</v>
      </c>
      <c r="H1518" s="42">
        <v>2477</v>
      </c>
      <c r="I1518" s="38">
        <f>IF(H1518="","",H1518-H1518*(VLOOKUP(G1518,Discount!$A$3:$C$23,3,FALSE)))</f>
        <v>1808.21</v>
      </c>
    </row>
    <row r="1519" spans="1:9" ht="24.95" customHeight="1">
      <c r="A1519" s="24" t="s">
        <v>46</v>
      </c>
      <c r="B1519" s="18" t="s">
        <v>59</v>
      </c>
      <c r="C1519" s="20">
        <v>22410809</v>
      </c>
      <c r="D1519" s="23">
        <v>9</v>
      </c>
      <c r="E1519" s="19" t="s">
        <v>175</v>
      </c>
      <c r="F1519" s="37">
        <v>4019502350335</v>
      </c>
      <c r="G1519" s="20">
        <v>300</v>
      </c>
      <c r="H1519" s="42">
        <v>2908</v>
      </c>
      <c r="I1519" s="38">
        <f>IF(H1519="","",H1519-H1519*(VLOOKUP(G1519,Discount!$A$3:$C$23,3,FALSE)))</f>
        <v>2122.84</v>
      </c>
    </row>
    <row r="1520" spans="1:9" ht="24.95" customHeight="1">
      <c r="A1520" s="24" t="s">
        <v>46</v>
      </c>
      <c r="B1520" s="18" t="s">
        <v>59</v>
      </c>
      <c r="C1520" s="20">
        <v>22410810</v>
      </c>
      <c r="D1520" s="23">
        <v>10</v>
      </c>
      <c r="E1520" s="19" t="s">
        <v>175</v>
      </c>
      <c r="F1520" s="37">
        <v>4019502345201</v>
      </c>
      <c r="G1520" s="20">
        <v>300</v>
      </c>
      <c r="H1520" s="42">
        <v>3138</v>
      </c>
      <c r="I1520" s="38">
        <f>IF(H1520="","",H1520-H1520*(VLOOKUP(G1520,Discount!$A$3:$C$23,3,FALSE)))</f>
        <v>2290.7399999999998</v>
      </c>
    </row>
    <row r="1521" spans="1:9" ht="24.95" customHeight="1">
      <c r="A1521" s="24" t="s">
        <v>46</v>
      </c>
      <c r="B1521" s="18" t="s">
        <v>59</v>
      </c>
      <c r="C1521" s="20">
        <v>22410811</v>
      </c>
      <c r="D1521" s="23">
        <v>11</v>
      </c>
      <c r="E1521" s="19" t="s">
        <v>175</v>
      </c>
      <c r="F1521" s="37">
        <v>4019502350342</v>
      </c>
      <c r="G1521" s="20">
        <v>300</v>
      </c>
      <c r="H1521" s="42">
        <v>3278</v>
      </c>
      <c r="I1521" s="38">
        <f>IF(H1521="","",H1521-H1521*(VLOOKUP(G1521,Discount!$A$3:$C$23,3,FALSE)))</f>
        <v>2392.94</v>
      </c>
    </row>
    <row r="1522" spans="1:9" ht="24.95" customHeight="1">
      <c r="A1522" s="24" t="s">
        <v>46</v>
      </c>
      <c r="B1522" s="18" t="s">
        <v>59</v>
      </c>
      <c r="C1522" s="20">
        <v>22411003</v>
      </c>
      <c r="D1522" s="23">
        <v>3</v>
      </c>
      <c r="E1522" s="19" t="s">
        <v>176</v>
      </c>
      <c r="F1522" s="37">
        <v>4019502351530</v>
      </c>
      <c r="G1522" s="20">
        <v>300</v>
      </c>
      <c r="H1522" s="42">
        <v>1724</v>
      </c>
      <c r="I1522" s="38">
        <f>IF(H1522="","",H1522-H1522*(VLOOKUP(G1522,Discount!$A$3:$C$23,3,FALSE)))</f>
        <v>1258.52</v>
      </c>
    </row>
    <row r="1523" spans="1:9" ht="24.95" customHeight="1">
      <c r="A1523" s="24" t="s">
        <v>46</v>
      </c>
      <c r="B1523" s="18" t="s">
        <v>59</v>
      </c>
      <c r="C1523" s="20">
        <v>22411004</v>
      </c>
      <c r="D1523" s="23">
        <v>4</v>
      </c>
      <c r="E1523" s="19" t="s">
        <v>176</v>
      </c>
      <c r="F1523" s="37">
        <v>4019502350359</v>
      </c>
      <c r="G1523" s="20">
        <v>300</v>
      </c>
      <c r="H1523" s="42">
        <v>1864</v>
      </c>
      <c r="I1523" s="38">
        <f>IF(H1523="","",H1523-H1523*(VLOOKUP(G1523,Discount!$A$3:$C$23,3,FALSE)))</f>
        <v>1360.72</v>
      </c>
    </row>
    <row r="1524" spans="1:9" ht="24.95" customHeight="1">
      <c r="A1524" s="24" t="s">
        <v>46</v>
      </c>
      <c r="B1524" s="18" t="s">
        <v>59</v>
      </c>
      <c r="C1524" s="20">
        <v>22411005</v>
      </c>
      <c r="D1524" s="23">
        <v>5</v>
      </c>
      <c r="E1524" s="19" t="s">
        <v>176</v>
      </c>
      <c r="F1524" s="37">
        <v>4019502350366</v>
      </c>
      <c r="G1524" s="20">
        <v>300</v>
      </c>
      <c r="H1524" s="42">
        <v>2004</v>
      </c>
      <c r="I1524" s="38">
        <f>IF(H1524="","",H1524-H1524*(VLOOKUP(G1524,Discount!$A$3:$C$23,3,FALSE)))</f>
        <v>1462.92</v>
      </c>
    </row>
    <row r="1525" spans="1:9" ht="24.95" customHeight="1">
      <c r="A1525" s="24" t="s">
        <v>46</v>
      </c>
      <c r="B1525" s="18" t="s">
        <v>59</v>
      </c>
      <c r="C1525" s="20">
        <v>22411006</v>
      </c>
      <c r="D1525" s="23">
        <v>6</v>
      </c>
      <c r="E1525" s="19" t="s">
        <v>176</v>
      </c>
      <c r="F1525" s="37">
        <v>4019502345218</v>
      </c>
      <c r="G1525" s="20">
        <v>300</v>
      </c>
      <c r="H1525" s="42">
        <v>2327</v>
      </c>
      <c r="I1525" s="38">
        <f>IF(H1525="","",H1525-H1525*(VLOOKUP(G1525,Discount!$A$3:$C$23,3,FALSE)))</f>
        <v>1698.71</v>
      </c>
    </row>
    <row r="1526" spans="1:9" ht="24.95" customHeight="1">
      <c r="A1526" s="24" t="s">
        <v>46</v>
      </c>
      <c r="B1526" s="18" t="s">
        <v>59</v>
      </c>
      <c r="C1526" s="20">
        <v>22411007</v>
      </c>
      <c r="D1526" s="23">
        <v>7</v>
      </c>
      <c r="E1526" s="19" t="s">
        <v>176</v>
      </c>
      <c r="F1526" s="37">
        <v>4019502350373</v>
      </c>
      <c r="G1526" s="20">
        <v>300</v>
      </c>
      <c r="H1526" s="42">
        <v>2465</v>
      </c>
      <c r="I1526" s="38">
        <f>IF(H1526="","",H1526-H1526*(VLOOKUP(G1526,Discount!$A$3:$C$23,3,FALSE)))</f>
        <v>1799.4499999999998</v>
      </c>
    </row>
    <row r="1527" spans="1:9" ht="24.95" customHeight="1">
      <c r="A1527" s="24" t="s">
        <v>46</v>
      </c>
      <c r="B1527" s="18" t="s">
        <v>59</v>
      </c>
      <c r="C1527" s="20">
        <v>22411008</v>
      </c>
      <c r="D1527" s="23">
        <v>8</v>
      </c>
      <c r="E1527" s="19" t="s">
        <v>176</v>
      </c>
      <c r="F1527" s="37">
        <v>4019502345225</v>
      </c>
      <c r="G1527" s="20">
        <v>300</v>
      </c>
      <c r="H1527" s="42">
        <v>2608</v>
      </c>
      <c r="I1527" s="38">
        <f>IF(H1527="","",H1527-H1527*(VLOOKUP(G1527,Discount!$A$3:$C$23,3,FALSE)))</f>
        <v>1903.84</v>
      </c>
    </row>
    <row r="1528" spans="1:9" ht="24.95" customHeight="1">
      <c r="A1528" s="24" t="s">
        <v>46</v>
      </c>
      <c r="B1528" s="18" t="s">
        <v>59</v>
      </c>
      <c r="C1528" s="20">
        <v>22411009</v>
      </c>
      <c r="D1528" s="23">
        <v>9</v>
      </c>
      <c r="E1528" s="19" t="s">
        <v>176</v>
      </c>
      <c r="F1528" s="37">
        <v>4019502350380</v>
      </c>
      <c r="G1528" s="20">
        <v>300</v>
      </c>
      <c r="H1528" s="42">
        <v>3053</v>
      </c>
      <c r="I1528" s="38">
        <f>IF(H1528="","",H1528-H1528*(VLOOKUP(G1528,Discount!$A$3:$C$23,3,FALSE)))</f>
        <v>2228.69</v>
      </c>
    </row>
    <row r="1529" spans="1:9" ht="24.95" customHeight="1">
      <c r="A1529" s="24" t="s">
        <v>46</v>
      </c>
      <c r="B1529" s="18" t="s">
        <v>59</v>
      </c>
      <c r="C1529" s="20">
        <v>22411010</v>
      </c>
      <c r="D1529" s="23">
        <v>10</v>
      </c>
      <c r="E1529" s="19" t="s">
        <v>176</v>
      </c>
      <c r="F1529" s="37">
        <v>4019502345232</v>
      </c>
      <c r="G1529" s="20">
        <v>300</v>
      </c>
      <c r="H1529" s="42">
        <v>3298</v>
      </c>
      <c r="I1529" s="38">
        <f>IF(H1529="","",H1529-H1529*(VLOOKUP(G1529,Discount!$A$3:$C$23,3,FALSE)))</f>
        <v>2407.54</v>
      </c>
    </row>
    <row r="1530" spans="1:9" ht="24.95" customHeight="1">
      <c r="A1530" s="24" t="s">
        <v>46</v>
      </c>
      <c r="B1530" s="18" t="s">
        <v>59</v>
      </c>
      <c r="C1530" s="20">
        <v>22411011</v>
      </c>
      <c r="D1530" s="23">
        <v>11</v>
      </c>
      <c r="E1530" s="19" t="s">
        <v>176</v>
      </c>
      <c r="F1530" s="37">
        <v>4019502350397</v>
      </c>
      <c r="G1530" s="20">
        <v>300</v>
      </c>
      <c r="H1530" s="42">
        <v>3455</v>
      </c>
      <c r="I1530" s="38">
        <f>IF(H1530="","",H1530-H1530*(VLOOKUP(G1530,Discount!$A$3:$C$23,3,FALSE)))</f>
        <v>2522.15</v>
      </c>
    </row>
    <row r="1531" spans="1:9" ht="24.95" customHeight="1">
      <c r="A1531" s="24" t="s">
        <v>771</v>
      </c>
      <c r="B1531" s="18" t="s">
        <v>59</v>
      </c>
      <c r="C1531" s="20">
        <v>20000681</v>
      </c>
      <c r="D1531" s="20"/>
      <c r="E1531" s="19" t="s">
        <v>695</v>
      </c>
      <c r="F1531" s="37">
        <v>4019502362963</v>
      </c>
      <c r="G1531" s="20">
        <v>300</v>
      </c>
      <c r="H1531" s="42">
        <v>543</v>
      </c>
      <c r="I1531" s="38">
        <f>IF(H1531="","",H1531-H1531*(VLOOKUP(G1531,Discount!$A$3:$C$23,3,FALSE)))</f>
        <v>396.39</v>
      </c>
    </row>
    <row r="1532" spans="1:9" ht="24.95" customHeight="1">
      <c r="A1532" s="24" t="s">
        <v>771</v>
      </c>
      <c r="B1532" s="18" t="s">
        <v>59</v>
      </c>
      <c r="C1532" s="20">
        <v>20000682</v>
      </c>
      <c r="D1532" s="20"/>
      <c r="E1532" s="19" t="s">
        <v>696</v>
      </c>
      <c r="F1532" s="37">
        <v>4019502362970</v>
      </c>
      <c r="G1532" s="20">
        <v>300</v>
      </c>
      <c r="H1532" s="42">
        <v>564</v>
      </c>
      <c r="I1532" s="38">
        <f>IF(H1532="","",H1532-H1532*(VLOOKUP(G1532,Discount!$A$3:$C$23,3,FALSE)))</f>
        <v>411.72</v>
      </c>
    </row>
    <row r="1533" spans="1:9" ht="24.95" customHeight="1">
      <c r="A1533" s="24" t="s">
        <v>771</v>
      </c>
      <c r="B1533" s="18" t="s">
        <v>59</v>
      </c>
      <c r="C1533" s="20">
        <v>20000683</v>
      </c>
      <c r="D1533" s="20"/>
      <c r="E1533" s="19" t="s">
        <v>697</v>
      </c>
      <c r="F1533" s="37">
        <v>4019502362987</v>
      </c>
      <c r="G1533" s="20">
        <v>300</v>
      </c>
      <c r="H1533" s="42">
        <v>601</v>
      </c>
      <c r="I1533" s="38">
        <f>IF(H1533="","",H1533-H1533*(VLOOKUP(G1533,Discount!$A$3:$C$23,3,FALSE)))</f>
        <v>438.73</v>
      </c>
    </row>
    <row r="1534" spans="1:9" ht="24.95" customHeight="1">
      <c r="A1534" s="24" t="s">
        <v>771</v>
      </c>
      <c r="B1534" s="18" t="s">
        <v>59</v>
      </c>
      <c r="C1534" s="20">
        <v>20000684</v>
      </c>
      <c r="D1534" s="20"/>
      <c r="E1534" s="19" t="s">
        <v>698</v>
      </c>
      <c r="F1534" s="37">
        <v>4019502362994</v>
      </c>
      <c r="G1534" s="20">
        <v>300</v>
      </c>
      <c r="H1534" s="42">
        <v>674</v>
      </c>
      <c r="I1534" s="38">
        <f>IF(H1534="","",H1534-H1534*(VLOOKUP(G1534,Discount!$A$3:$C$23,3,FALSE)))</f>
        <v>492.02</v>
      </c>
    </row>
    <row r="1535" spans="1:9" ht="24.95" customHeight="1">
      <c r="A1535" s="24" t="s">
        <v>771</v>
      </c>
      <c r="B1535" s="18" t="s">
        <v>59</v>
      </c>
      <c r="C1535" s="20">
        <v>20000685</v>
      </c>
      <c r="D1535" s="20"/>
      <c r="E1535" s="19" t="s">
        <v>699</v>
      </c>
      <c r="F1535" s="37">
        <v>4019502363007</v>
      </c>
      <c r="G1535" s="20">
        <v>300</v>
      </c>
      <c r="H1535" s="42">
        <v>690</v>
      </c>
      <c r="I1535" s="38">
        <f>IF(H1535="","",H1535-H1535*(VLOOKUP(G1535,Discount!$A$3:$C$23,3,FALSE)))</f>
        <v>503.7</v>
      </c>
    </row>
    <row r="1536" spans="1:9" ht="24.95" customHeight="1">
      <c r="A1536" s="24" t="s">
        <v>771</v>
      </c>
      <c r="B1536" s="18" t="s">
        <v>59</v>
      </c>
      <c r="C1536" s="20">
        <v>20000686</v>
      </c>
      <c r="D1536" s="20"/>
      <c r="E1536" s="19" t="s">
        <v>700</v>
      </c>
      <c r="F1536" s="37">
        <v>4019502363014</v>
      </c>
      <c r="G1536" s="20">
        <v>300</v>
      </c>
      <c r="H1536" s="42">
        <v>705</v>
      </c>
      <c r="I1536" s="38">
        <f>IF(H1536="","",H1536-H1536*(VLOOKUP(G1536,Discount!$A$3:$C$23,3,FALSE)))</f>
        <v>514.65</v>
      </c>
    </row>
    <row r="1537" spans="1:9" ht="24.95" customHeight="1">
      <c r="A1537" s="24" t="s">
        <v>771</v>
      </c>
      <c r="B1537" s="18" t="s">
        <v>59</v>
      </c>
      <c r="C1537" s="20">
        <v>20000687</v>
      </c>
      <c r="D1537" s="20"/>
      <c r="E1537" s="19" t="s">
        <v>701</v>
      </c>
      <c r="F1537" s="37">
        <v>4019502363021</v>
      </c>
      <c r="G1537" s="20">
        <v>300</v>
      </c>
      <c r="H1537" s="42">
        <v>721</v>
      </c>
      <c r="I1537" s="38">
        <f>IF(H1537="","",H1537-H1537*(VLOOKUP(G1537,Discount!$A$3:$C$23,3,FALSE)))</f>
        <v>526.32999999999993</v>
      </c>
    </row>
    <row r="1538" spans="1:9" ht="24.95" customHeight="1">
      <c r="A1538" s="24" t="s">
        <v>771</v>
      </c>
      <c r="B1538" s="18" t="s">
        <v>59</v>
      </c>
      <c r="C1538" s="20">
        <v>20000688</v>
      </c>
      <c r="D1538" s="20"/>
      <c r="E1538" s="19" t="s">
        <v>702</v>
      </c>
      <c r="F1538" s="37">
        <v>4019502363038</v>
      </c>
      <c r="G1538" s="20">
        <v>300</v>
      </c>
      <c r="H1538" s="42">
        <v>899</v>
      </c>
      <c r="I1538" s="38">
        <f>IF(H1538="","",H1538-H1538*(VLOOKUP(G1538,Discount!$A$3:$C$23,3,FALSE)))</f>
        <v>656.27</v>
      </c>
    </row>
    <row r="1539" spans="1:9" ht="24.95" customHeight="1">
      <c r="A1539" s="24" t="s">
        <v>771</v>
      </c>
      <c r="B1539" s="18" t="s">
        <v>59</v>
      </c>
      <c r="C1539" s="20">
        <v>20000689</v>
      </c>
      <c r="D1539" s="20"/>
      <c r="E1539" s="19" t="s">
        <v>703</v>
      </c>
      <c r="F1539" s="37">
        <v>4019502363045</v>
      </c>
      <c r="G1539" s="20">
        <v>300</v>
      </c>
      <c r="H1539" s="42">
        <v>914</v>
      </c>
      <c r="I1539" s="38">
        <f>IF(H1539="","",H1539-H1539*(VLOOKUP(G1539,Discount!$A$3:$C$23,3,FALSE)))</f>
        <v>667.22</v>
      </c>
    </row>
    <row r="1540" spans="1:9" ht="24.95" customHeight="1">
      <c r="A1540" s="24"/>
      <c r="B1540" s="18"/>
      <c r="C1540" s="20"/>
      <c r="D1540" s="20"/>
      <c r="E1540" s="18"/>
      <c r="F1540" s="37"/>
      <c r="G1540" s="20"/>
      <c r="H1540" s="42"/>
      <c r="I1540" s="38" t="str">
        <f>IF(H1540="","",H1540-H1540*(VLOOKUP(G1540,Discount!$A$3:$C$23,3,FALSE)))</f>
        <v/>
      </c>
    </row>
    <row r="1541" spans="1:9" ht="24.95" customHeight="1">
      <c r="A1541" s="24" t="s">
        <v>47</v>
      </c>
      <c r="B1541" s="18" t="s">
        <v>59</v>
      </c>
      <c r="C1541" s="20">
        <v>22400603</v>
      </c>
      <c r="D1541" s="23">
        <v>3</v>
      </c>
      <c r="E1541" s="19" t="s">
        <v>177</v>
      </c>
      <c r="F1541" s="37">
        <v>4019502351554</v>
      </c>
      <c r="G1541" s="20">
        <v>300</v>
      </c>
      <c r="H1541" s="42">
        <v>1568</v>
      </c>
      <c r="I1541" s="38">
        <f>IF(H1541="","",H1541-H1541*(VLOOKUP(G1541,Discount!$A$3:$C$23,3,FALSE)))</f>
        <v>1144.6399999999999</v>
      </c>
    </row>
    <row r="1542" spans="1:9" ht="24.95" customHeight="1">
      <c r="A1542" s="24" t="s">
        <v>47</v>
      </c>
      <c r="B1542" s="18" t="s">
        <v>59</v>
      </c>
      <c r="C1542" s="20">
        <v>22400604</v>
      </c>
      <c r="D1542" s="23">
        <v>4</v>
      </c>
      <c r="E1542" s="19" t="s">
        <v>177</v>
      </c>
      <c r="F1542" s="37">
        <v>4019502350403</v>
      </c>
      <c r="G1542" s="20">
        <v>300</v>
      </c>
      <c r="H1542" s="42">
        <v>1681</v>
      </c>
      <c r="I1542" s="38">
        <f>IF(H1542="","",H1542-H1542*(VLOOKUP(G1542,Discount!$A$3:$C$23,3,FALSE)))</f>
        <v>1227.1300000000001</v>
      </c>
    </row>
    <row r="1543" spans="1:9" ht="24.95" customHeight="1">
      <c r="A1543" s="24" t="s">
        <v>47</v>
      </c>
      <c r="B1543" s="18" t="s">
        <v>59</v>
      </c>
      <c r="C1543" s="20">
        <v>22400605</v>
      </c>
      <c r="D1543" s="23">
        <v>5</v>
      </c>
      <c r="E1543" s="19" t="s">
        <v>177</v>
      </c>
      <c r="F1543" s="37">
        <v>4019502349063</v>
      </c>
      <c r="G1543" s="20">
        <v>300</v>
      </c>
      <c r="H1543" s="42">
        <v>1786</v>
      </c>
      <c r="I1543" s="38">
        <f>IF(H1543="","",H1543-H1543*(VLOOKUP(G1543,Discount!$A$3:$C$23,3,FALSE)))</f>
        <v>1303.78</v>
      </c>
    </row>
    <row r="1544" spans="1:9" ht="24.95" customHeight="1">
      <c r="A1544" s="24" t="s">
        <v>47</v>
      </c>
      <c r="B1544" s="18" t="s">
        <v>59</v>
      </c>
      <c r="C1544" s="20">
        <v>22400606</v>
      </c>
      <c r="D1544" s="23">
        <v>6</v>
      </c>
      <c r="E1544" s="19" t="s">
        <v>177</v>
      </c>
      <c r="F1544" s="37">
        <v>4019502344839</v>
      </c>
      <c r="G1544" s="20">
        <v>300</v>
      </c>
      <c r="H1544" s="42">
        <v>2062</v>
      </c>
      <c r="I1544" s="38">
        <f>IF(H1544="","",H1544-H1544*(VLOOKUP(G1544,Discount!$A$3:$C$23,3,FALSE)))</f>
        <v>1505.26</v>
      </c>
    </row>
    <row r="1545" spans="1:9" ht="24.95" customHeight="1">
      <c r="A1545" s="24" t="s">
        <v>47</v>
      </c>
      <c r="B1545" s="18" t="s">
        <v>59</v>
      </c>
      <c r="C1545" s="20">
        <v>22400607</v>
      </c>
      <c r="D1545" s="23">
        <v>7</v>
      </c>
      <c r="E1545" s="19" t="s">
        <v>177</v>
      </c>
      <c r="F1545" s="37">
        <v>4019502350410</v>
      </c>
      <c r="G1545" s="20">
        <v>300</v>
      </c>
      <c r="H1545" s="42">
        <v>2167</v>
      </c>
      <c r="I1545" s="38">
        <f>IF(H1545="","",H1545-H1545*(VLOOKUP(G1545,Discount!$A$3:$C$23,3,FALSE)))</f>
        <v>1581.9099999999999</v>
      </c>
    </row>
    <row r="1546" spans="1:9" ht="24.95" customHeight="1">
      <c r="A1546" s="24" t="s">
        <v>47</v>
      </c>
      <c r="B1546" s="18" t="s">
        <v>59</v>
      </c>
      <c r="C1546" s="20">
        <v>22400608</v>
      </c>
      <c r="D1546" s="23">
        <v>8</v>
      </c>
      <c r="E1546" s="19" t="s">
        <v>177</v>
      </c>
      <c r="F1546" s="37">
        <v>4019502344846</v>
      </c>
      <c r="G1546" s="20">
        <v>300</v>
      </c>
      <c r="H1546" s="42">
        <v>2272</v>
      </c>
      <c r="I1546" s="38">
        <f>IF(H1546="","",H1546-H1546*(VLOOKUP(G1546,Discount!$A$3:$C$23,3,FALSE)))</f>
        <v>1658.56</v>
      </c>
    </row>
    <row r="1547" spans="1:9" ht="24.95" customHeight="1">
      <c r="A1547" s="24" t="s">
        <v>47</v>
      </c>
      <c r="B1547" s="18" t="s">
        <v>59</v>
      </c>
      <c r="C1547" s="20">
        <v>22400609</v>
      </c>
      <c r="D1547" s="23">
        <v>9</v>
      </c>
      <c r="E1547" s="19" t="s">
        <v>177</v>
      </c>
      <c r="F1547" s="37">
        <v>4019502350427</v>
      </c>
      <c r="G1547" s="20">
        <v>300</v>
      </c>
      <c r="H1547" s="42">
        <v>2376</v>
      </c>
      <c r="I1547" s="38">
        <f>IF(H1547="","",H1547-H1547*(VLOOKUP(G1547,Discount!$A$3:$C$23,3,FALSE)))</f>
        <v>1734.48</v>
      </c>
    </row>
    <row r="1548" spans="1:9" ht="24.95" customHeight="1">
      <c r="A1548" s="24" t="s">
        <v>47</v>
      </c>
      <c r="B1548" s="18" t="s">
        <v>59</v>
      </c>
      <c r="C1548" s="20">
        <v>22400610</v>
      </c>
      <c r="D1548" s="23">
        <v>10</v>
      </c>
      <c r="E1548" s="19" t="s">
        <v>177</v>
      </c>
      <c r="F1548" s="37">
        <v>4019502344853</v>
      </c>
      <c r="G1548" s="20">
        <v>300</v>
      </c>
      <c r="H1548" s="42">
        <v>2873</v>
      </c>
      <c r="I1548" s="38">
        <f>IF(H1548="","",H1548-H1548*(VLOOKUP(G1548,Discount!$A$3:$C$23,3,FALSE)))</f>
        <v>2097.29</v>
      </c>
    </row>
    <row r="1549" spans="1:9" ht="24.95" customHeight="1">
      <c r="A1549" s="24" t="s">
        <v>47</v>
      </c>
      <c r="B1549" s="18" t="s">
        <v>59</v>
      </c>
      <c r="C1549" s="20">
        <v>22400611</v>
      </c>
      <c r="D1549" s="23">
        <v>11</v>
      </c>
      <c r="E1549" s="19" t="s">
        <v>177</v>
      </c>
      <c r="F1549" s="37">
        <v>4019502350434</v>
      </c>
      <c r="G1549" s="20">
        <v>300</v>
      </c>
      <c r="H1549" s="42">
        <v>3086</v>
      </c>
      <c r="I1549" s="38">
        <f>IF(H1549="","",H1549-H1549*(VLOOKUP(G1549,Discount!$A$3:$C$23,3,FALSE)))</f>
        <v>2252.7799999999997</v>
      </c>
    </row>
    <row r="1550" spans="1:9" ht="24.95" customHeight="1">
      <c r="A1550" s="24" t="s">
        <v>47</v>
      </c>
      <c r="B1550" s="18" t="s">
        <v>59</v>
      </c>
      <c r="C1550" s="20">
        <v>22400803</v>
      </c>
      <c r="D1550" s="23">
        <v>3</v>
      </c>
      <c r="E1550" s="19" t="s">
        <v>178</v>
      </c>
      <c r="F1550" s="37">
        <v>4019502351578</v>
      </c>
      <c r="G1550" s="20">
        <v>300</v>
      </c>
      <c r="H1550" s="42">
        <v>1641</v>
      </c>
      <c r="I1550" s="38">
        <f>IF(H1550="","",H1550-H1550*(VLOOKUP(G1550,Discount!$A$3:$C$23,3,FALSE)))</f>
        <v>1197.9299999999998</v>
      </c>
    </row>
    <row r="1551" spans="1:9" ht="24.95" customHeight="1">
      <c r="A1551" s="24" t="s">
        <v>47</v>
      </c>
      <c r="B1551" s="18" t="s">
        <v>59</v>
      </c>
      <c r="C1551" s="20">
        <v>22400804</v>
      </c>
      <c r="D1551" s="23">
        <v>4</v>
      </c>
      <c r="E1551" s="19" t="s">
        <v>178</v>
      </c>
      <c r="F1551" s="37">
        <v>4019502350441</v>
      </c>
      <c r="G1551" s="20">
        <v>300</v>
      </c>
      <c r="H1551" s="42">
        <v>1747</v>
      </c>
      <c r="I1551" s="38">
        <f>IF(H1551="","",H1551-H1551*(VLOOKUP(G1551,Discount!$A$3:$C$23,3,FALSE)))</f>
        <v>1275.31</v>
      </c>
    </row>
    <row r="1552" spans="1:9" ht="24.95" customHeight="1">
      <c r="A1552" s="24" t="s">
        <v>47</v>
      </c>
      <c r="B1552" s="18" t="s">
        <v>59</v>
      </c>
      <c r="C1552" s="20">
        <v>22400805</v>
      </c>
      <c r="D1552" s="23">
        <v>5</v>
      </c>
      <c r="E1552" s="19" t="s">
        <v>178</v>
      </c>
      <c r="F1552" s="37">
        <v>4019502350458</v>
      </c>
      <c r="G1552" s="20">
        <v>300</v>
      </c>
      <c r="H1552" s="42">
        <v>1866</v>
      </c>
      <c r="I1552" s="38">
        <f>IF(H1552="","",H1552-H1552*(VLOOKUP(G1552,Discount!$A$3:$C$23,3,FALSE)))</f>
        <v>1362.1799999999998</v>
      </c>
    </row>
    <row r="1553" spans="1:9" ht="24.95" customHeight="1">
      <c r="A1553" s="24" t="s">
        <v>47</v>
      </c>
      <c r="B1553" s="18" t="s">
        <v>59</v>
      </c>
      <c r="C1553" s="20">
        <v>22400806</v>
      </c>
      <c r="D1553" s="23">
        <v>6</v>
      </c>
      <c r="E1553" s="19" t="s">
        <v>178</v>
      </c>
      <c r="F1553" s="37">
        <v>4019502344860</v>
      </c>
      <c r="G1553" s="20">
        <v>300</v>
      </c>
      <c r="H1553" s="42">
        <v>2153</v>
      </c>
      <c r="I1553" s="38">
        <f>IF(H1553="","",H1553-H1553*(VLOOKUP(G1553,Discount!$A$3:$C$23,3,FALSE)))</f>
        <v>1571.69</v>
      </c>
    </row>
    <row r="1554" spans="1:9" ht="24.95" customHeight="1">
      <c r="A1554" s="24" t="s">
        <v>47</v>
      </c>
      <c r="B1554" s="18" t="s">
        <v>59</v>
      </c>
      <c r="C1554" s="20">
        <v>22400807</v>
      </c>
      <c r="D1554" s="23">
        <v>7</v>
      </c>
      <c r="E1554" s="19" t="s">
        <v>178</v>
      </c>
      <c r="F1554" s="37">
        <v>4019502350465</v>
      </c>
      <c r="G1554" s="20">
        <v>300</v>
      </c>
      <c r="H1554" s="42">
        <v>2269</v>
      </c>
      <c r="I1554" s="38">
        <f>IF(H1554="","",H1554-H1554*(VLOOKUP(G1554,Discount!$A$3:$C$23,3,FALSE)))</f>
        <v>1656.37</v>
      </c>
    </row>
    <row r="1555" spans="1:9" ht="24.95" customHeight="1">
      <c r="A1555" s="24" t="s">
        <v>47</v>
      </c>
      <c r="B1555" s="18" t="s">
        <v>59</v>
      </c>
      <c r="C1555" s="20">
        <v>22400808</v>
      </c>
      <c r="D1555" s="23">
        <v>8</v>
      </c>
      <c r="E1555" s="19" t="s">
        <v>178</v>
      </c>
      <c r="F1555" s="37">
        <v>4019502344877</v>
      </c>
      <c r="G1555" s="20">
        <v>300</v>
      </c>
      <c r="H1555" s="42">
        <v>2387</v>
      </c>
      <c r="I1555" s="38">
        <f>IF(H1555="","",H1555-H1555*(VLOOKUP(G1555,Discount!$A$3:$C$23,3,FALSE)))</f>
        <v>1742.51</v>
      </c>
    </row>
    <row r="1556" spans="1:9" ht="24.95" customHeight="1">
      <c r="A1556" s="24" t="s">
        <v>47</v>
      </c>
      <c r="B1556" s="18" t="s">
        <v>59</v>
      </c>
      <c r="C1556" s="20">
        <v>22400809</v>
      </c>
      <c r="D1556" s="23">
        <v>9</v>
      </c>
      <c r="E1556" s="19" t="s">
        <v>178</v>
      </c>
      <c r="F1556" s="37">
        <v>4019502350472</v>
      </c>
      <c r="G1556" s="20">
        <v>300</v>
      </c>
      <c r="H1556" s="42">
        <v>2506</v>
      </c>
      <c r="I1556" s="38">
        <f>IF(H1556="","",H1556-H1556*(VLOOKUP(G1556,Discount!$A$3:$C$23,3,FALSE)))</f>
        <v>1829.38</v>
      </c>
    </row>
    <row r="1557" spans="1:9" ht="24.95" customHeight="1">
      <c r="A1557" s="24" t="s">
        <v>47</v>
      </c>
      <c r="B1557" s="18" t="s">
        <v>59</v>
      </c>
      <c r="C1557" s="20">
        <v>22400810</v>
      </c>
      <c r="D1557" s="23">
        <v>10</v>
      </c>
      <c r="E1557" s="19" t="s">
        <v>178</v>
      </c>
      <c r="F1557" s="37">
        <v>4019502344884</v>
      </c>
      <c r="G1557" s="20">
        <v>300</v>
      </c>
      <c r="H1557" s="42">
        <v>3013</v>
      </c>
      <c r="I1557" s="38">
        <f>IF(H1557="","",H1557-H1557*(VLOOKUP(G1557,Discount!$A$3:$C$23,3,FALSE)))</f>
        <v>2199.4899999999998</v>
      </c>
    </row>
    <row r="1558" spans="1:9" ht="24.95" customHeight="1">
      <c r="A1558" s="24" t="s">
        <v>47</v>
      </c>
      <c r="B1558" s="18" t="s">
        <v>59</v>
      </c>
      <c r="C1558" s="20">
        <v>22400811</v>
      </c>
      <c r="D1558" s="23">
        <v>11</v>
      </c>
      <c r="E1558" s="19" t="s">
        <v>178</v>
      </c>
      <c r="F1558" s="37">
        <v>4019502350489</v>
      </c>
      <c r="G1558" s="20">
        <v>300</v>
      </c>
      <c r="H1558" s="42">
        <v>3144</v>
      </c>
      <c r="I1558" s="38">
        <f>IF(H1558="","",H1558-H1558*(VLOOKUP(G1558,Discount!$A$3:$C$23,3,FALSE)))</f>
        <v>2295.12</v>
      </c>
    </row>
    <row r="1559" spans="1:9" ht="24.95" customHeight="1">
      <c r="A1559" s="24" t="s">
        <v>47</v>
      </c>
      <c r="B1559" s="18" t="s">
        <v>59</v>
      </c>
      <c r="C1559" s="20">
        <v>22401003</v>
      </c>
      <c r="D1559" s="23">
        <v>3</v>
      </c>
      <c r="E1559" s="19" t="s">
        <v>179</v>
      </c>
      <c r="F1559" s="37">
        <v>4019502351592</v>
      </c>
      <c r="G1559" s="20">
        <v>300</v>
      </c>
      <c r="H1559" s="42">
        <v>1703</v>
      </c>
      <c r="I1559" s="38">
        <f>IF(H1559="","",H1559-H1559*(VLOOKUP(G1559,Discount!$A$3:$C$23,3,FALSE)))</f>
        <v>1243.19</v>
      </c>
    </row>
    <row r="1560" spans="1:9" ht="24.95" customHeight="1">
      <c r="A1560" s="24" t="s">
        <v>47</v>
      </c>
      <c r="B1560" s="18" t="s">
        <v>59</v>
      </c>
      <c r="C1560" s="20">
        <v>22401004</v>
      </c>
      <c r="D1560" s="23">
        <v>4</v>
      </c>
      <c r="E1560" s="19" t="s">
        <v>179</v>
      </c>
      <c r="F1560" s="37">
        <v>4019502350496</v>
      </c>
      <c r="G1560" s="20">
        <v>300</v>
      </c>
      <c r="H1560" s="42">
        <v>1811</v>
      </c>
      <c r="I1560" s="38">
        <f>IF(H1560="","",H1560-H1560*(VLOOKUP(G1560,Discount!$A$3:$C$23,3,FALSE)))</f>
        <v>1322.03</v>
      </c>
    </row>
    <row r="1561" spans="1:9" ht="24.95" customHeight="1">
      <c r="A1561" s="24" t="s">
        <v>47</v>
      </c>
      <c r="B1561" s="18" t="s">
        <v>59</v>
      </c>
      <c r="C1561" s="20">
        <v>22401005</v>
      </c>
      <c r="D1561" s="23">
        <v>5</v>
      </c>
      <c r="E1561" s="19" t="s">
        <v>179</v>
      </c>
      <c r="F1561" s="37">
        <v>4019502350502</v>
      </c>
      <c r="G1561" s="20">
        <v>300</v>
      </c>
      <c r="H1561" s="42">
        <v>1943</v>
      </c>
      <c r="I1561" s="38">
        <f>IF(H1561="","",H1561-H1561*(VLOOKUP(G1561,Discount!$A$3:$C$23,3,FALSE)))</f>
        <v>1418.3899999999999</v>
      </c>
    </row>
    <row r="1562" spans="1:9" ht="24.95" customHeight="1">
      <c r="A1562" s="24" t="s">
        <v>47</v>
      </c>
      <c r="B1562" s="18" t="s">
        <v>59</v>
      </c>
      <c r="C1562" s="20">
        <v>22401006</v>
      </c>
      <c r="D1562" s="23">
        <v>6</v>
      </c>
      <c r="E1562" s="19" t="s">
        <v>179</v>
      </c>
      <c r="F1562" s="37">
        <v>4019502344891</v>
      </c>
      <c r="G1562" s="20">
        <v>300</v>
      </c>
      <c r="H1562" s="42">
        <v>2240</v>
      </c>
      <c r="I1562" s="38">
        <f>IF(H1562="","",H1562-H1562*(VLOOKUP(G1562,Discount!$A$3:$C$23,3,FALSE)))</f>
        <v>1635.1999999999998</v>
      </c>
    </row>
    <row r="1563" spans="1:9" ht="24.95" customHeight="1">
      <c r="A1563" s="24" t="s">
        <v>47</v>
      </c>
      <c r="B1563" s="18" t="s">
        <v>59</v>
      </c>
      <c r="C1563" s="20">
        <v>22401007</v>
      </c>
      <c r="D1563" s="23">
        <v>7</v>
      </c>
      <c r="E1563" s="19" t="s">
        <v>179</v>
      </c>
      <c r="F1563" s="37">
        <v>4019502350519</v>
      </c>
      <c r="G1563" s="20">
        <v>300</v>
      </c>
      <c r="H1563" s="42">
        <v>2374</v>
      </c>
      <c r="I1563" s="38">
        <f>IF(H1563="","",H1563-H1563*(VLOOKUP(G1563,Discount!$A$3:$C$23,3,FALSE)))</f>
        <v>1733.02</v>
      </c>
    </row>
    <row r="1564" spans="1:9" ht="24.95" customHeight="1">
      <c r="A1564" s="24" t="s">
        <v>47</v>
      </c>
      <c r="B1564" s="18" t="s">
        <v>59</v>
      </c>
      <c r="C1564" s="20">
        <v>22401008</v>
      </c>
      <c r="D1564" s="23">
        <v>8</v>
      </c>
      <c r="E1564" s="19" t="s">
        <v>179</v>
      </c>
      <c r="F1564" s="37">
        <v>4019502344907</v>
      </c>
      <c r="G1564" s="20">
        <v>300</v>
      </c>
      <c r="H1564" s="42">
        <v>2503</v>
      </c>
      <c r="I1564" s="38">
        <f>IF(H1564="","",H1564-H1564*(VLOOKUP(G1564,Discount!$A$3:$C$23,3,FALSE)))</f>
        <v>1827.19</v>
      </c>
    </row>
    <row r="1565" spans="1:9" ht="24.95" customHeight="1">
      <c r="A1565" s="24" t="s">
        <v>47</v>
      </c>
      <c r="B1565" s="18" t="s">
        <v>59</v>
      </c>
      <c r="C1565" s="20">
        <v>22401009</v>
      </c>
      <c r="D1565" s="23">
        <v>9</v>
      </c>
      <c r="E1565" s="19" t="s">
        <v>179</v>
      </c>
      <c r="F1565" s="37">
        <v>4019502350526</v>
      </c>
      <c r="G1565" s="20">
        <v>300</v>
      </c>
      <c r="H1565" s="42">
        <v>2633</v>
      </c>
      <c r="I1565" s="38">
        <f>IF(H1565="","",H1565-H1565*(VLOOKUP(G1565,Discount!$A$3:$C$23,3,FALSE)))</f>
        <v>1922.09</v>
      </c>
    </row>
    <row r="1566" spans="1:9" ht="24.95" customHeight="1">
      <c r="A1566" s="24" t="s">
        <v>47</v>
      </c>
      <c r="B1566" s="18" t="s">
        <v>59</v>
      </c>
      <c r="C1566" s="20">
        <v>22401010</v>
      </c>
      <c r="D1566" s="23">
        <v>10</v>
      </c>
      <c r="E1566" s="19" t="s">
        <v>179</v>
      </c>
      <c r="F1566" s="37">
        <v>4019502344914</v>
      </c>
      <c r="G1566" s="20">
        <v>300</v>
      </c>
      <c r="H1566" s="42">
        <v>3152</v>
      </c>
      <c r="I1566" s="38">
        <f>IF(H1566="","",H1566-H1566*(VLOOKUP(G1566,Discount!$A$3:$C$23,3,FALSE)))</f>
        <v>2300.96</v>
      </c>
    </row>
    <row r="1567" spans="1:9" ht="24.95" customHeight="1">
      <c r="A1567" s="24" t="s">
        <v>47</v>
      </c>
      <c r="B1567" s="18" t="s">
        <v>59</v>
      </c>
      <c r="C1567" s="20">
        <v>22401011</v>
      </c>
      <c r="D1567" s="23">
        <v>11</v>
      </c>
      <c r="E1567" s="19" t="s">
        <v>179</v>
      </c>
      <c r="F1567" s="37">
        <v>4019502350533</v>
      </c>
      <c r="G1567" s="20">
        <v>300</v>
      </c>
      <c r="H1567" s="42">
        <v>3298</v>
      </c>
      <c r="I1567" s="38">
        <f>IF(H1567="","",H1567-H1567*(VLOOKUP(G1567,Discount!$A$3:$C$23,3,FALSE)))</f>
        <v>2407.54</v>
      </c>
    </row>
    <row r="1568" spans="1:9" ht="24.95" customHeight="1">
      <c r="A1568" s="24" t="s">
        <v>771</v>
      </c>
      <c r="B1568" s="18" t="s">
        <v>59</v>
      </c>
      <c r="C1568" s="20">
        <v>20000690</v>
      </c>
      <c r="D1568" s="20"/>
      <c r="E1568" s="19" t="s">
        <v>704</v>
      </c>
      <c r="F1568" s="37">
        <v>4019502363052</v>
      </c>
      <c r="G1568" s="20">
        <v>300</v>
      </c>
      <c r="H1568" s="42">
        <v>520</v>
      </c>
      <c r="I1568" s="38">
        <f>IF(H1568="","",H1568-H1568*(VLOOKUP(G1568,Discount!$A$3:$C$23,3,FALSE)))</f>
        <v>379.6</v>
      </c>
    </row>
    <row r="1569" spans="1:9" ht="24.95" customHeight="1">
      <c r="A1569" s="24" t="s">
        <v>771</v>
      </c>
      <c r="B1569" s="18" t="s">
        <v>59</v>
      </c>
      <c r="C1569" s="20">
        <v>20000691</v>
      </c>
      <c r="D1569" s="20"/>
      <c r="E1569" s="19" t="s">
        <v>705</v>
      </c>
      <c r="F1569" s="37">
        <v>4019502363069</v>
      </c>
      <c r="G1569" s="20">
        <v>300</v>
      </c>
      <c r="H1569" s="42">
        <v>543</v>
      </c>
      <c r="I1569" s="38">
        <f>IF(H1569="","",H1569-H1569*(VLOOKUP(G1569,Discount!$A$3:$C$23,3,FALSE)))</f>
        <v>396.39</v>
      </c>
    </row>
    <row r="1570" spans="1:9" ht="24.95" customHeight="1">
      <c r="A1570" s="24" t="s">
        <v>771</v>
      </c>
      <c r="B1570" s="18" t="s">
        <v>59</v>
      </c>
      <c r="C1570" s="20">
        <v>20000692</v>
      </c>
      <c r="D1570" s="20"/>
      <c r="E1570" s="19" t="s">
        <v>706</v>
      </c>
      <c r="F1570" s="37">
        <v>4019502363076</v>
      </c>
      <c r="G1570" s="20">
        <v>300</v>
      </c>
      <c r="H1570" s="42">
        <v>575</v>
      </c>
      <c r="I1570" s="38">
        <f>IF(H1570="","",H1570-H1570*(VLOOKUP(G1570,Discount!$A$3:$C$23,3,FALSE)))</f>
        <v>419.75</v>
      </c>
    </row>
    <row r="1571" spans="1:9" ht="24.95" customHeight="1">
      <c r="A1571" s="24" t="s">
        <v>771</v>
      </c>
      <c r="B1571" s="18" t="s">
        <v>59</v>
      </c>
      <c r="C1571" s="20">
        <v>20000693</v>
      </c>
      <c r="D1571" s="20"/>
      <c r="E1571" s="19" t="s">
        <v>707</v>
      </c>
      <c r="F1571" s="37">
        <v>4019502363083</v>
      </c>
      <c r="G1571" s="20">
        <v>300</v>
      </c>
      <c r="H1571" s="42">
        <v>653</v>
      </c>
      <c r="I1571" s="38">
        <f>IF(H1571="","",H1571-H1571*(VLOOKUP(G1571,Discount!$A$3:$C$23,3,FALSE)))</f>
        <v>476.69</v>
      </c>
    </row>
    <row r="1572" spans="1:9" ht="24.95" customHeight="1">
      <c r="A1572" s="24" t="s">
        <v>771</v>
      </c>
      <c r="B1572" s="18" t="s">
        <v>59</v>
      </c>
      <c r="C1572" s="20">
        <v>20000694</v>
      </c>
      <c r="D1572" s="20"/>
      <c r="E1572" s="19" t="s">
        <v>708</v>
      </c>
      <c r="F1572" s="37">
        <v>4019502363090</v>
      </c>
      <c r="G1572" s="20">
        <v>300</v>
      </c>
      <c r="H1572" s="42">
        <v>668</v>
      </c>
      <c r="I1572" s="38">
        <f>IF(H1572="","",H1572-H1572*(VLOOKUP(G1572,Discount!$A$3:$C$23,3,FALSE)))</f>
        <v>487.64</v>
      </c>
    </row>
    <row r="1573" spans="1:9" ht="24.95" customHeight="1">
      <c r="A1573" s="24" t="s">
        <v>771</v>
      </c>
      <c r="B1573" s="18" t="s">
        <v>59</v>
      </c>
      <c r="C1573" s="20">
        <v>20000695</v>
      </c>
      <c r="D1573" s="20"/>
      <c r="E1573" s="19" t="s">
        <v>709</v>
      </c>
      <c r="F1573" s="37">
        <v>4019502363106</v>
      </c>
      <c r="G1573" s="20">
        <v>300</v>
      </c>
      <c r="H1573" s="42">
        <v>682</v>
      </c>
      <c r="I1573" s="38">
        <f>IF(H1573="","",H1573-H1573*(VLOOKUP(G1573,Discount!$A$3:$C$23,3,FALSE)))</f>
        <v>497.86</v>
      </c>
    </row>
    <row r="1574" spans="1:9" ht="24.95" customHeight="1">
      <c r="A1574" s="24" t="s">
        <v>771</v>
      </c>
      <c r="B1574" s="18" t="s">
        <v>59</v>
      </c>
      <c r="C1574" s="20">
        <v>20000696</v>
      </c>
      <c r="D1574" s="20"/>
      <c r="E1574" s="19" t="s">
        <v>710</v>
      </c>
      <c r="F1574" s="37">
        <v>4019502363113</v>
      </c>
      <c r="G1574" s="20">
        <v>300</v>
      </c>
      <c r="H1574" s="42">
        <v>700</v>
      </c>
      <c r="I1574" s="38">
        <f>IF(H1574="","",H1574-H1574*(VLOOKUP(G1574,Discount!$A$3:$C$23,3,FALSE)))</f>
        <v>511</v>
      </c>
    </row>
    <row r="1575" spans="1:9" ht="24.95" customHeight="1">
      <c r="A1575" s="24" t="s">
        <v>771</v>
      </c>
      <c r="B1575" s="18" t="s">
        <v>59</v>
      </c>
      <c r="C1575" s="20">
        <v>20000697</v>
      </c>
      <c r="D1575" s="20"/>
      <c r="E1575" s="19" t="s">
        <v>711</v>
      </c>
      <c r="F1575" s="37">
        <v>4019502363120</v>
      </c>
      <c r="G1575" s="20">
        <v>300</v>
      </c>
      <c r="H1575" s="42">
        <v>716</v>
      </c>
      <c r="I1575" s="38">
        <f>IF(H1575="","",H1575-H1575*(VLOOKUP(G1575,Discount!$A$3:$C$23,3,FALSE)))</f>
        <v>522.67999999999995</v>
      </c>
    </row>
    <row r="1576" spans="1:9" ht="24.95" customHeight="1">
      <c r="A1576" s="24" t="s">
        <v>771</v>
      </c>
      <c r="B1576" s="18" t="s">
        <v>59</v>
      </c>
      <c r="C1576" s="20">
        <v>20000698</v>
      </c>
      <c r="D1576" s="20"/>
      <c r="E1576" s="19" t="s">
        <v>712</v>
      </c>
      <c r="F1576" s="37">
        <v>4019502363137</v>
      </c>
      <c r="G1576" s="20">
        <v>300</v>
      </c>
      <c r="H1576" s="42">
        <v>888</v>
      </c>
      <c r="I1576" s="38">
        <f>IF(H1576="","",H1576-H1576*(VLOOKUP(G1576,Discount!$A$3:$C$23,3,FALSE)))</f>
        <v>648.24</v>
      </c>
    </row>
    <row r="1577" spans="1:9" ht="24.95" customHeight="1">
      <c r="A1577" s="24"/>
      <c r="B1577" s="18"/>
      <c r="C1577" s="20"/>
      <c r="D1577" s="20"/>
      <c r="E1577" s="18"/>
      <c r="F1577" s="37"/>
      <c r="G1577" s="20"/>
      <c r="H1577" s="42"/>
      <c r="I1577" s="38" t="str">
        <f>IF(H1577="","",H1577-H1577*(VLOOKUP(G1577,Discount!$A$3:$C$23,3,FALSE)))</f>
        <v/>
      </c>
    </row>
    <row r="1578" spans="1:9" ht="24.95" customHeight="1">
      <c r="A1578" s="24">
        <v>192</v>
      </c>
      <c r="B1578" s="18" t="s">
        <v>59</v>
      </c>
      <c r="C1578" s="20">
        <v>805805</v>
      </c>
      <c r="D1578" s="20">
        <v>5</v>
      </c>
      <c r="E1578" s="19" t="s">
        <v>713</v>
      </c>
      <c r="F1578" s="37">
        <v>4019502328266</v>
      </c>
      <c r="G1578" s="20">
        <v>300</v>
      </c>
      <c r="H1578" s="42">
        <v>604</v>
      </c>
      <c r="I1578" s="38">
        <f>IF(H1578="","",H1578-H1578*(VLOOKUP(G1578,Discount!$A$3:$C$23,3,FALSE)))</f>
        <v>440.91999999999996</v>
      </c>
    </row>
    <row r="1579" spans="1:9" ht="24.95" customHeight="1">
      <c r="A1579" s="24">
        <v>192</v>
      </c>
      <c r="B1579" s="18" t="s">
        <v>59</v>
      </c>
      <c r="C1579" s="20">
        <v>805806</v>
      </c>
      <c r="D1579" s="20">
        <v>6</v>
      </c>
      <c r="E1579" s="19" t="s">
        <v>713</v>
      </c>
      <c r="F1579" s="37">
        <v>4019502328273</v>
      </c>
      <c r="G1579" s="20">
        <v>300</v>
      </c>
      <c r="H1579" s="42">
        <v>642</v>
      </c>
      <c r="I1579" s="38">
        <f>IF(H1579="","",H1579-H1579*(VLOOKUP(G1579,Discount!$A$3:$C$23,3,FALSE)))</f>
        <v>468.65999999999997</v>
      </c>
    </row>
    <row r="1580" spans="1:9" ht="24.95" customHeight="1">
      <c r="A1580" s="24">
        <v>192</v>
      </c>
      <c r="B1580" s="18" t="s">
        <v>59</v>
      </c>
      <c r="C1580" s="20">
        <v>805807</v>
      </c>
      <c r="D1580" s="20">
        <v>7</v>
      </c>
      <c r="E1580" s="19" t="s">
        <v>713</v>
      </c>
      <c r="F1580" s="37">
        <v>4019502328280</v>
      </c>
      <c r="G1580" s="20">
        <v>300</v>
      </c>
      <c r="H1580" s="42">
        <v>673</v>
      </c>
      <c r="I1580" s="38">
        <f>IF(H1580="","",H1580-H1580*(VLOOKUP(G1580,Discount!$A$3:$C$23,3,FALSE)))</f>
        <v>491.28999999999996</v>
      </c>
    </row>
    <row r="1581" spans="1:9" ht="24.95" customHeight="1">
      <c r="A1581" s="24">
        <v>192</v>
      </c>
      <c r="B1581" s="18" t="s">
        <v>59</v>
      </c>
      <c r="C1581" s="20">
        <v>805808</v>
      </c>
      <c r="D1581" s="20">
        <v>8</v>
      </c>
      <c r="E1581" s="19" t="s">
        <v>713</v>
      </c>
      <c r="F1581" s="37">
        <v>4019502328297</v>
      </c>
      <c r="G1581" s="20">
        <v>300</v>
      </c>
      <c r="H1581" s="42">
        <v>725</v>
      </c>
      <c r="I1581" s="38">
        <f>IF(H1581="","",H1581-H1581*(VLOOKUP(G1581,Discount!$A$3:$C$23,3,FALSE)))</f>
        <v>529.25</v>
      </c>
    </row>
    <row r="1582" spans="1:9" ht="24.95" customHeight="1">
      <c r="A1582" s="24">
        <v>192</v>
      </c>
      <c r="B1582" s="18" t="s">
        <v>59</v>
      </c>
      <c r="C1582" s="20">
        <v>805809</v>
      </c>
      <c r="D1582" s="20">
        <v>9</v>
      </c>
      <c r="E1582" s="19" t="s">
        <v>713</v>
      </c>
      <c r="F1582" s="37">
        <v>4019502328303</v>
      </c>
      <c r="G1582" s="20">
        <v>300</v>
      </c>
      <c r="H1582" s="42">
        <v>802</v>
      </c>
      <c r="I1582" s="38">
        <f>IF(H1582="","",H1582-H1582*(VLOOKUP(G1582,Discount!$A$3:$C$23,3,FALSE)))</f>
        <v>585.46</v>
      </c>
    </row>
    <row r="1583" spans="1:9" ht="24.95" customHeight="1">
      <c r="A1583" s="24">
        <v>192</v>
      </c>
      <c r="B1583" s="18" t="s">
        <v>59</v>
      </c>
      <c r="C1583" s="20">
        <v>805810</v>
      </c>
      <c r="D1583" s="20">
        <v>10</v>
      </c>
      <c r="E1583" s="19" t="s">
        <v>713</v>
      </c>
      <c r="F1583" s="37">
        <v>4019502328310</v>
      </c>
      <c r="G1583" s="20">
        <v>300</v>
      </c>
      <c r="H1583" s="42">
        <v>833</v>
      </c>
      <c r="I1583" s="38">
        <f>IF(H1583="","",H1583-H1583*(VLOOKUP(G1583,Discount!$A$3:$C$23,3,FALSE)))</f>
        <v>608.08999999999992</v>
      </c>
    </row>
    <row r="1584" spans="1:9" ht="24.95" customHeight="1">
      <c r="A1584" s="24">
        <v>192</v>
      </c>
      <c r="B1584" s="18" t="s">
        <v>59</v>
      </c>
      <c r="C1584" s="20">
        <v>805811</v>
      </c>
      <c r="D1584" s="20">
        <v>11</v>
      </c>
      <c r="E1584" s="19" t="s">
        <v>713</v>
      </c>
      <c r="F1584" s="37">
        <v>4019502328327</v>
      </c>
      <c r="G1584" s="20">
        <v>300</v>
      </c>
      <c r="H1584" s="42">
        <v>923</v>
      </c>
      <c r="I1584" s="38">
        <f>IF(H1584="","",H1584-H1584*(VLOOKUP(G1584,Discount!$A$3:$C$23,3,FALSE)))</f>
        <v>673.79</v>
      </c>
    </row>
    <row r="1585" spans="1:9" ht="24.95" customHeight="1">
      <c r="A1585" s="24">
        <v>192</v>
      </c>
      <c r="B1585" s="18" t="s">
        <v>59</v>
      </c>
      <c r="C1585" s="20">
        <v>805812</v>
      </c>
      <c r="D1585" s="20">
        <v>12</v>
      </c>
      <c r="E1585" s="19" t="s">
        <v>713</v>
      </c>
      <c r="F1585" s="37">
        <v>4019502328334</v>
      </c>
      <c r="G1585" s="20">
        <v>300</v>
      </c>
      <c r="H1585" s="42">
        <v>1026</v>
      </c>
      <c r="I1585" s="38">
        <f>IF(H1585="","",H1585-H1585*(VLOOKUP(G1585,Discount!$A$3:$C$23,3,FALSE)))</f>
        <v>748.98</v>
      </c>
    </row>
    <row r="1586" spans="1:9" ht="24.95" customHeight="1">
      <c r="A1586" s="24">
        <v>192</v>
      </c>
      <c r="B1586" s="18" t="s">
        <v>59</v>
      </c>
      <c r="C1586" s="20">
        <v>805813</v>
      </c>
      <c r="D1586" s="20">
        <v>13</v>
      </c>
      <c r="E1586" s="19" t="s">
        <v>713</v>
      </c>
      <c r="F1586" s="37">
        <v>4019502328341</v>
      </c>
      <c r="G1586" s="20">
        <v>300</v>
      </c>
      <c r="H1586" s="42">
        <v>1113</v>
      </c>
      <c r="I1586" s="38">
        <f>IF(H1586="","",H1586-H1586*(VLOOKUP(G1586,Discount!$A$3:$C$23,3,FALSE)))</f>
        <v>812.49</v>
      </c>
    </row>
    <row r="1587" spans="1:9" ht="24.95" customHeight="1">
      <c r="A1587" s="24">
        <v>192</v>
      </c>
      <c r="B1587" s="18" t="s">
        <v>59</v>
      </c>
      <c r="C1587" s="20">
        <v>805814</v>
      </c>
      <c r="D1587" s="20">
        <v>14</v>
      </c>
      <c r="E1587" s="19" t="s">
        <v>713</v>
      </c>
      <c r="F1587" s="37">
        <v>4019502328358</v>
      </c>
      <c r="G1587" s="20">
        <v>300</v>
      </c>
      <c r="H1587" s="42">
        <v>1181</v>
      </c>
      <c r="I1587" s="38">
        <f>IF(H1587="","",H1587-H1587*(VLOOKUP(G1587,Discount!$A$3:$C$23,3,FALSE)))</f>
        <v>862.13</v>
      </c>
    </row>
    <row r="1588" spans="1:9" ht="24.95" customHeight="1">
      <c r="A1588" s="24">
        <v>192</v>
      </c>
      <c r="B1588" s="18" t="s">
        <v>59</v>
      </c>
      <c r="C1588" s="20">
        <v>805815</v>
      </c>
      <c r="D1588" s="20">
        <v>15</v>
      </c>
      <c r="E1588" s="19" t="s">
        <v>713</v>
      </c>
      <c r="F1588" s="37">
        <v>4019502328365</v>
      </c>
      <c r="G1588" s="20">
        <v>300</v>
      </c>
      <c r="H1588" s="42">
        <v>1222</v>
      </c>
      <c r="I1588" s="38">
        <f>IF(H1588="","",H1588-H1588*(VLOOKUP(G1588,Discount!$A$3:$C$23,3,FALSE)))</f>
        <v>892.06</v>
      </c>
    </row>
    <row r="1589" spans="1:9" ht="24.95" customHeight="1">
      <c r="A1589" s="24"/>
      <c r="B1589" s="18"/>
      <c r="C1589" s="20"/>
      <c r="D1589" s="20"/>
      <c r="E1589" s="19"/>
      <c r="F1589" s="37"/>
      <c r="G1589" s="20"/>
      <c r="H1589" s="42"/>
      <c r="I1589" s="38" t="str">
        <f>IF(H1589="","",H1589-H1589*(VLOOKUP(G1589,Discount!$A$3:$C$23,3,FALSE)))</f>
        <v/>
      </c>
    </row>
    <row r="1590" spans="1:9" ht="24.95" customHeight="1">
      <c r="A1590" s="24">
        <v>192</v>
      </c>
      <c r="B1590" s="18" t="s">
        <v>59</v>
      </c>
      <c r="C1590" s="20">
        <v>806005</v>
      </c>
      <c r="D1590" s="20">
        <v>5</v>
      </c>
      <c r="E1590" s="19" t="s">
        <v>714</v>
      </c>
      <c r="F1590" s="37">
        <v>4019502328426</v>
      </c>
      <c r="G1590" s="20">
        <v>300</v>
      </c>
      <c r="H1590" s="42">
        <v>1050</v>
      </c>
      <c r="I1590" s="38">
        <f>IF(H1590="","",H1590-H1590*(VLOOKUP(G1590,Discount!$A$3:$C$23,3,FALSE)))</f>
        <v>766.5</v>
      </c>
    </row>
    <row r="1591" spans="1:9" ht="24.95" customHeight="1">
      <c r="A1591" s="24">
        <v>192</v>
      </c>
      <c r="B1591" s="18" t="s">
        <v>59</v>
      </c>
      <c r="C1591" s="20">
        <v>806006</v>
      </c>
      <c r="D1591" s="20">
        <v>6</v>
      </c>
      <c r="E1591" s="19" t="s">
        <v>714</v>
      </c>
      <c r="F1591" s="37">
        <v>4019502328433</v>
      </c>
      <c r="G1591" s="20">
        <v>300</v>
      </c>
      <c r="H1591" s="42">
        <v>1091</v>
      </c>
      <c r="I1591" s="38">
        <f>IF(H1591="","",H1591-H1591*(VLOOKUP(G1591,Discount!$A$3:$C$23,3,FALSE)))</f>
        <v>796.43000000000006</v>
      </c>
    </row>
    <row r="1592" spans="1:9" ht="24.95" customHeight="1">
      <c r="A1592" s="24">
        <v>192</v>
      </c>
      <c r="B1592" s="18" t="s">
        <v>59</v>
      </c>
      <c r="C1592" s="20">
        <v>806007</v>
      </c>
      <c r="D1592" s="20">
        <v>7</v>
      </c>
      <c r="E1592" s="19" t="s">
        <v>714</v>
      </c>
      <c r="F1592" s="37">
        <v>4019502328440</v>
      </c>
      <c r="G1592" s="20">
        <v>300</v>
      </c>
      <c r="H1592" s="42">
        <v>1140</v>
      </c>
      <c r="I1592" s="38">
        <f>IF(H1592="","",H1592-H1592*(VLOOKUP(G1592,Discount!$A$3:$C$23,3,FALSE)))</f>
        <v>832.2</v>
      </c>
    </row>
    <row r="1593" spans="1:9" ht="24.95" customHeight="1">
      <c r="A1593" s="24">
        <v>192</v>
      </c>
      <c r="B1593" s="18" t="s">
        <v>59</v>
      </c>
      <c r="C1593" s="20">
        <v>806008</v>
      </c>
      <c r="D1593" s="20">
        <v>8</v>
      </c>
      <c r="E1593" s="19" t="s">
        <v>714</v>
      </c>
      <c r="F1593" s="37">
        <v>4019502328457</v>
      </c>
      <c r="G1593" s="20">
        <v>300</v>
      </c>
      <c r="H1593" s="42">
        <v>1192</v>
      </c>
      <c r="I1593" s="38">
        <f>IF(H1593="","",H1593-H1593*(VLOOKUP(G1593,Discount!$A$3:$C$23,3,FALSE)))</f>
        <v>870.16</v>
      </c>
    </row>
    <row r="1594" spans="1:9" ht="24.95" customHeight="1">
      <c r="A1594" s="24">
        <v>192</v>
      </c>
      <c r="B1594" s="18" t="s">
        <v>59</v>
      </c>
      <c r="C1594" s="20">
        <v>806009</v>
      </c>
      <c r="D1594" s="20">
        <v>9</v>
      </c>
      <c r="E1594" s="19" t="s">
        <v>714</v>
      </c>
      <c r="F1594" s="37">
        <v>4019502328464</v>
      </c>
      <c r="G1594" s="20">
        <v>300</v>
      </c>
      <c r="H1594" s="42">
        <v>1251</v>
      </c>
      <c r="I1594" s="38">
        <f>IF(H1594="","",H1594-H1594*(VLOOKUP(G1594,Discount!$A$3:$C$23,3,FALSE)))</f>
        <v>913.23</v>
      </c>
    </row>
    <row r="1595" spans="1:9" ht="24.95" customHeight="1">
      <c r="A1595" s="24">
        <v>192</v>
      </c>
      <c r="B1595" s="18" t="s">
        <v>59</v>
      </c>
      <c r="C1595" s="20">
        <v>806010</v>
      </c>
      <c r="D1595" s="20">
        <v>10</v>
      </c>
      <c r="E1595" s="19" t="s">
        <v>714</v>
      </c>
      <c r="F1595" s="37">
        <v>4019502328471</v>
      </c>
      <c r="G1595" s="20">
        <v>300</v>
      </c>
      <c r="H1595" s="42">
        <v>1334</v>
      </c>
      <c r="I1595" s="38">
        <f>IF(H1595="","",H1595-H1595*(VLOOKUP(G1595,Discount!$A$3:$C$23,3,FALSE)))</f>
        <v>973.81999999999994</v>
      </c>
    </row>
    <row r="1596" spans="1:9" ht="24.95" customHeight="1">
      <c r="A1596" s="24">
        <v>192</v>
      </c>
      <c r="B1596" s="18" t="s">
        <v>59</v>
      </c>
      <c r="C1596" s="20">
        <v>806011</v>
      </c>
      <c r="D1596" s="20">
        <v>11</v>
      </c>
      <c r="E1596" s="19" t="s">
        <v>714</v>
      </c>
      <c r="F1596" s="37">
        <v>4019502328488</v>
      </c>
      <c r="G1596" s="20">
        <v>300</v>
      </c>
      <c r="H1596" s="42">
        <v>1432</v>
      </c>
      <c r="I1596" s="38">
        <f>IF(H1596="","",H1596-H1596*(VLOOKUP(G1596,Discount!$A$3:$C$23,3,FALSE)))</f>
        <v>1045.3599999999999</v>
      </c>
    </row>
    <row r="1597" spans="1:9" ht="24.95" customHeight="1">
      <c r="A1597" s="24">
        <v>192</v>
      </c>
      <c r="B1597" s="18" t="s">
        <v>59</v>
      </c>
      <c r="C1597" s="20">
        <v>806012</v>
      </c>
      <c r="D1597" s="20">
        <v>12</v>
      </c>
      <c r="E1597" s="19" t="s">
        <v>714</v>
      </c>
      <c r="F1597" s="37">
        <v>4019502328495</v>
      </c>
      <c r="G1597" s="20">
        <v>300</v>
      </c>
      <c r="H1597" s="42">
        <v>1525</v>
      </c>
      <c r="I1597" s="38">
        <f>IF(H1597="","",H1597-H1597*(VLOOKUP(G1597,Discount!$A$3:$C$23,3,FALSE)))</f>
        <v>1113.25</v>
      </c>
    </row>
    <row r="1598" spans="1:9" ht="24.95" customHeight="1">
      <c r="A1598" s="24">
        <v>192</v>
      </c>
      <c r="B1598" s="18" t="s">
        <v>59</v>
      </c>
      <c r="C1598" s="20">
        <v>806013</v>
      </c>
      <c r="D1598" s="20">
        <v>13</v>
      </c>
      <c r="E1598" s="19" t="s">
        <v>714</v>
      </c>
      <c r="F1598" s="37">
        <v>4019502328501</v>
      </c>
      <c r="G1598" s="20">
        <v>300</v>
      </c>
      <c r="H1598" s="42">
        <v>1592</v>
      </c>
      <c r="I1598" s="38">
        <f>IF(H1598="","",H1598-H1598*(VLOOKUP(G1598,Discount!$A$3:$C$23,3,FALSE)))</f>
        <v>1162.1599999999999</v>
      </c>
    </row>
    <row r="1599" spans="1:9" ht="24.95" customHeight="1">
      <c r="A1599" s="24">
        <v>192</v>
      </c>
      <c r="B1599" s="18" t="s">
        <v>59</v>
      </c>
      <c r="C1599" s="20">
        <v>806014</v>
      </c>
      <c r="D1599" s="20">
        <v>14</v>
      </c>
      <c r="E1599" s="19" t="s">
        <v>714</v>
      </c>
      <c r="F1599" s="37">
        <v>4019502328518</v>
      </c>
      <c r="G1599" s="20">
        <v>300</v>
      </c>
      <c r="H1599" s="42">
        <v>1701</v>
      </c>
      <c r="I1599" s="38">
        <f>IF(H1599="","",H1599-H1599*(VLOOKUP(G1599,Discount!$A$3:$C$23,3,FALSE)))</f>
        <v>1241.73</v>
      </c>
    </row>
    <row r="1600" spans="1:9" ht="24.95" customHeight="1">
      <c r="A1600" s="24">
        <v>192</v>
      </c>
      <c r="B1600" s="18" t="s">
        <v>59</v>
      </c>
      <c r="C1600" s="20">
        <v>806015</v>
      </c>
      <c r="D1600" s="20">
        <v>15</v>
      </c>
      <c r="E1600" s="19" t="s">
        <v>714</v>
      </c>
      <c r="F1600" s="37">
        <v>4019502328525</v>
      </c>
      <c r="G1600" s="20">
        <v>300</v>
      </c>
      <c r="H1600" s="42">
        <v>1772</v>
      </c>
      <c r="I1600" s="38">
        <f>IF(H1600="","",H1600-H1600*(VLOOKUP(G1600,Discount!$A$3:$C$23,3,FALSE)))</f>
        <v>1293.56</v>
      </c>
    </row>
    <row r="1601" spans="1:9" ht="24.95" customHeight="1">
      <c r="A1601" s="24"/>
      <c r="B1601" s="18"/>
      <c r="C1601" s="20"/>
      <c r="D1601" s="20"/>
      <c r="E1601" s="19"/>
      <c r="F1601" s="37"/>
      <c r="G1601" s="20"/>
      <c r="H1601" s="42"/>
      <c r="I1601" s="38" t="str">
        <f>IF(H1601="","",H1601-H1601*(VLOOKUP(G1601,Discount!$A$3:$C$23,3,FALSE)))</f>
        <v/>
      </c>
    </row>
    <row r="1602" spans="1:9" ht="24.95" customHeight="1">
      <c r="A1602" s="24" t="s">
        <v>771</v>
      </c>
      <c r="B1602" s="18" t="s">
        <v>59</v>
      </c>
      <c r="C1602" s="23">
        <v>609193</v>
      </c>
      <c r="D1602" s="23"/>
      <c r="E1602" s="3" t="s">
        <v>715</v>
      </c>
      <c r="F1602" s="37">
        <v>4019502352889</v>
      </c>
      <c r="G1602" s="20">
        <v>300</v>
      </c>
      <c r="H1602" s="42">
        <v>6793</v>
      </c>
      <c r="I1602" s="38">
        <f>IF(H1602="","",H1602-H1602*(VLOOKUP(G1602,Discount!$A$3:$C$23,3,FALSE)))</f>
        <v>4958.8899999999994</v>
      </c>
    </row>
    <row r="1603" spans="1:9" ht="24.95" customHeight="1">
      <c r="A1603" s="24" t="s">
        <v>771</v>
      </c>
      <c r="B1603" s="18" t="s">
        <v>59</v>
      </c>
      <c r="C1603" s="23">
        <v>609194</v>
      </c>
      <c r="D1603" s="23"/>
      <c r="E1603" s="3" t="s">
        <v>716</v>
      </c>
      <c r="F1603" s="37">
        <v>4019502352896</v>
      </c>
      <c r="G1603" s="20">
        <v>300</v>
      </c>
      <c r="H1603" s="42">
        <v>7838</v>
      </c>
      <c r="I1603" s="38">
        <f>IF(H1603="","",H1603-H1603*(VLOOKUP(G1603,Discount!$A$3:$C$23,3,FALSE)))</f>
        <v>5721.74</v>
      </c>
    </row>
    <row r="1604" spans="1:9" ht="24.95" customHeight="1">
      <c r="A1604" s="24" t="s">
        <v>771</v>
      </c>
      <c r="B1604" s="18" t="s">
        <v>59</v>
      </c>
      <c r="C1604" s="23">
        <v>609195</v>
      </c>
      <c r="D1604" s="23"/>
      <c r="E1604" s="3" t="s">
        <v>717</v>
      </c>
      <c r="F1604" s="37">
        <v>4019502352902</v>
      </c>
      <c r="G1604" s="20">
        <v>300</v>
      </c>
      <c r="H1604" s="42">
        <v>2613</v>
      </c>
      <c r="I1604" s="38">
        <f>IF(H1604="","",H1604-H1604*(VLOOKUP(G1604,Discount!$A$3:$C$23,3,FALSE)))</f>
        <v>1907.49</v>
      </c>
    </row>
    <row r="1605" spans="1:9" ht="24.95" customHeight="1">
      <c r="A1605" s="24" t="s">
        <v>771</v>
      </c>
      <c r="B1605" s="18" t="s">
        <v>59</v>
      </c>
      <c r="C1605" s="23">
        <v>609197</v>
      </c>
      <c r="D1605" s="23"/>
      <c r="E1605" s="3" t="s">
        <v>718</v>
      </c>
      <c r="F1605" s="37">
        <v>4019502362208</v>
      </c>
      <c r="G1605" s="20">
        <v>300</v>
      </c>
      <c r="H1605" s="42">
        <v>523</v>
      </c>
      <c r="I1605" s="38">
        <f>IF(H1605="","",H1605-H1605*(VLOOKUP(G1605,Discount!$A$3:$C$23,3,FALSE)))</f>
        <v>381.78999999999996</v>
      </c>
    </row>
    <row r="1606" spans="1:9" ht="24.95" customHeight="1">
      <c r="A1606" s="24" t="s">
        <v>771</v>
      </c>
      <c r="B1606" s="18" t="s">
        <v>59</v>
      </c>
      <c r="C1606" s="23">
        <v>609196</v>
      </c>
      <c r="D1606" s="23"/>
      <c r="E1606" s="3" t="s">
        <v>719</v>
      </c>
      <c r="F1606" s="37">
        <v>4019502353619</v>
      </c>
      <c r="G1606" s="20">
        <v>300</v>
      </c>
      <c r="H1606" s="42">
        <v>272</v>
      </c>
      <c r="I1606" s="38">
        <f>IF(H1606="","",H1606-H1606*(VLOOKUP(G1606,Discount!$A$3:$C$23,3,FALSE)))</f>
        <v>198.56</v>
      </c>
    </row>
    <row r="1607" spans="1:9" ht="24.95" customHeight="1">
      <c r="A1607" s="24"/>
      <c r="B1607" s="18"/>
      <c r="C1607" s="20"/>
      <c r="D1607" s="20"/>
      <c r="E1607" s="19"/>
      <c r="F1607" s="37"/>
      <c r="G1607" s="20"/>
      <c r="H1607" s="42"/>
      <c r="I1607" s="38" t="str">
        <f>IF(H1607="","",H1607-H1607*(VLOOKUP(G1607,Discount!$A$3:$C$23,3,FALSE)))</f>
        <v/>
      </c>
    </row>
    <row r="1608" spans="1:9" ht="24.95" customHeight="1">
      <c r="A1608" s="24">
        <v>193</v>
      </c>
      <c r="B1608" s="19" t="s">
        <v>275</v>
      </c>
      <c r="C1608" s="20">
        <v>22990050</v>
      </c>
      <c r="D1608" s="20"/>
      <c r="E1608" s="19" t="s">
        <v>485</v>
      </c>
      <c r="F1608" s="37">
        <v>4019502361485</v>
      </c>
      <c r="G1608" s="20">
        <v>300</v>
      </c>
      <c r="H1608" s="42">
        <v>122</v>
      </c>
      <c r="I1608" s="38">
        <f>IF(H1608="","",H1608-H1608*(VLOOKUP(G1608,Discount!$A$3:$C$23,3,FALSE)))</f>
        <v>89.06</v>
      </c>
    </row>
    <row r="1609" spans="1:9" ht="24.95" customHeight="1">
      <c r="A1609" s="24">
        <v>193</v>
      </c>
      <c r="B1609" s="19" t="s">
        <v>275</v>
      </c>
      <c r="C1609" s="20">
        <v>22990051</v>
      </c>
      <c r="D1609" s="20"/>
      <c r="E1609" s="19" t="s">
        <v>486</v>
      </c>
      <c r="F1609" s="37">
        <v>4019502361492</v>
      </c>
      <c r="G1609" s="20">
        <v>300</v>
      </c>
      <c r="H1609" s="42">
        <v>127</v>
      </c>
      <c r="I1609" s="38">
        <f>IF(H1609="","",H1609-H1609*(VLOOKUP(G1609,Discount!$A$3:$C$23,3,FALSE)))</f>
        <v>92.710000000000008</v>
      </c>
    </row>
    <row r="1610" spans="1:9" ht="24.95" customHeight="1">
      <c r="A1610" s="24">
        <v>193</v>
      </c>
      <c r="B1610" s="19" t="s">
        <v>275</v>
      </c>
      <c r="C1610" s="20">
        <v>22990052</v>
      </c>
      <c r="D1610" s="20"/>
      <c r="E1610" s="19" t="s">
        <v>487</v>
      </c>
      <c r="F1610" s="37">
        <v>4019502361508</v>
      </c>
      <c r="G1610" s="20">
        <v>300</v>
      </c>
      <c r="H1610" s="42">
        <v>132</v>
      </c>
      <c r="I1610" s="38">
        <f>IF(H1610="","",H1610-H1610*(VLOOKUP(G1610,Discount!$A$3:$C$23,3,FALSE)))</f>
        <v>96.36</v>
      </c>
    </row>
    <row r="1611" spans="1:9" ht="24.95" customHeight="1">
      <c r="A1611" s="24" t="s">
        <v>771</v>
      </c>
      <c r="B1611" s="19" t="s">
        <v>275</v>
      </c>
      <c r="C1611" s="23">
        <v>22990034</v>
      </c>
      <c r="D1611" s="23"/>
      <c r="E1611" s="3" t="s">
        <v>720</v>
      </c>
      <c r="F1611" s="37">
        <v>4019502362772</v>
      </c>
      <c r="G1611" s="20">
        <v>300</v>
      </c>
      <c r="H1611" s="42">
        <v>15.7</v>
      </c>
      <c r="I1611" s="38">
        <f>IF(H1611="","",H1611-H1611*(VLOOKUP(G1611,Discount!$A$3:$C$23,3,FALSE)))</f>
        <v>11.460999999999999</v>
      </c>
    </row>
    <row r="1612" spans="1:9" ht="24.95" customHeight="1">
      <c r="A1612" s="24" t="s">
        <v>771</v>
      </c>
      <c r="B1612" s="19" t="s">
        <v>275</v>
      </c>
      <c r="C1612" s="23">
        <v>22990035</v>
      </c>
      <c r="D1612" s="23"/>
      <c r="E1612" s="3" t="s">
        <v>721</v>
      </c>
      <c r="F1612" s="37">
        <v>4019502362789</v>
      </c>
      <c r="G1612" s="20">
        <v>300</v>
      </c>
      <c r="H1612" s="42">
        <v>29.5</v>
      </c>
      <c r="I1612" s="38">
        <f>IF(H1612="","",H1612-H1612*(VLOOKUP(G1612,Discount!$A$3:$C$23,3,FALSE)))</f>
        <v>21.535</v>
      </c>
    </row>
    <row r="1613" spans="1:9" ht="24.95" customHeight="1">
      <c r="A1613" s="24">
        <v>193</v>
      </c>
      <c r="B1613" s="19" t="s">
        <v>275</v>
      </c>
      <c r="C1613" s="20">
        <v>22990030</v>
      </c>
      <c r="D1613" s="20"/>
      <c r="E1613" s="19" t="s">
        <v>479</v>
      </c>
      <c r="F1613" s="37">
        <v>4019502360303</v>
      </c>
      <c r="G1613" s="20">
        <v>300</v>
      </c>
      <c r="H1613" s="42">
        <v>240</v>
      </c>
      <c r="I1613" s="38">
        <f>IF(H1613="","",H1613-H1613*(VLOOKUP(G1613,Discount!$A$3:$C$23,3,FALSE)))</f>
        <v>175.2</v>
      </c>
    </row>
    <row r="1614" spans="1:9" ht="24.95" customHeight="1">
      <c r="A1614" s="24">
        <v>193</v>
      </c>
      <c r="B1614" s="19" t="s">
        <v>275</v>
      </c>
      <c r="C1614" s="20">
        <v>22990031</v>
      </c>
      <c r="D1614" s="20"/>
      <c r="E1614" s="19" t="s">
        <v>480</v>
      </c>
      <c r="F1614" s="37">
        <v>4019502360310</v>
      </c>
      <c r="G1614" s="20">
        <v>300</v>
      </c>
      <c r="H1614" s="42">
        <v>246</v>
      </c>
      <c r="I1614" s="38">
        <f>IF(H1614="","",H1614-H1614*(VLOOKUP(G1614,Discount!$A$3:$C$23,3,FALSE)))</f>
        <v>179.57999999999998</v>
      </c>
    </row>
    <row r="1615" spans="1:9" ht="24.95" customHeight="1">
      <c r="A1615" s="24">
        <v>193</v>
      </c>
      <c r="B1615" s="19" t="s">
        <v>275</v>
      </c>
      <c r="C1615" s="20">
        <v>22990032</v>
      </c>
      <c r="D1615" s="20"/>
      <c r="E1615" s="19" t="s">
        <v>481</v>
      </c>
      <c r="F1615" s="37">
        <v>4019502360327</v>
      </c>
      <c r="G1615" s="20">
        <v>300</v>
      </c>
      <c r="H1615" s="42">
        <v>256</v>
      </c>
      <c r="I1615" s="38">
        <f>IF(H1615="","",H1615-H1615*(VLOOKUP(G1615,Discount!$A$3:$C$23,3,FALSE)))</f>
        <v>186.88</v>
      </c>
    </row>
    <row r="1616" spans="1:9" ht="24.95" customHeight="1">
      <c r="A1616" s="24" t="s">
        <v>771</v>
      </c>
      <c r="B1616" s="19" t="s">
        <v>275</v>
      </c>
      <c r="C1616" s="23">
        <v>20000659</v>
      </c>
      <c r="D1616" s="23"/>
      <c r="E1616" s="3" t="s">
        <v>748</v>
      </c>
      <c r="F1616" s="37">
        <v>4019502362802</v>
      </c>
      <c r="G1616" s="22">
        <v>300</v>
      </c>
      <c r="H1616" s="42">
        <v>48</v>
      </c>
      <c r="I1616" s="38">
        <f>IF(H1616="","",H1616-H1616*(VLOOKUP(G1616,Discount!$A$3:$C$23,3,FALSE)))</f>
        <v>35.04</v>
      </c>
    </row>
    <row r="1617" spans="1:9" ht="24.95" customHeight="1">
      <c r="A1617" s="24">
        <v>193</v>
      </c>
      <c r="B1617" s="19" t="s">
        <v>275</v>
      </c>
      <c r="C1617" s="20">
        <v>22990060</v>
      </c>
      <c r="D1617" s="20"/>
      <c r="E1617" s="19" t="s">
        <v>488</v>
      </c>
      <c r="F1617" s="37">
        <v>4019502361515</v>
      </c>
      <c r="G1617" s="20">
        <v>300</v>
      </c>
      <c r="H1617" s="42">
        <v>85</v>
      </c>
      <c r="I1617" s="38">
        <f>IF(H1617="","",H1617-H1617*(VLOOKUP(G1617,Discount!$A$3:$C$23,3,FALSE)))</f>
        <v>62.05</v>
      </c>
    </row>
    <row r="1618" spans="1:9" ht="24.95" customHeight="1">
      <c r="A1618" s="24" t="s">
        <v>771</v>
      </c>
      <c r="B1618" s="19" t="s">
        <v>275</v>
      </c>
      <c r="C1618" s="23">
        <v>20000661</v>
      </c>
      <c r="D1618" s="23"/>
      <c r="E1618" s="3" t="s">
        <v>746</v>
      </c>
      <c r="F1618" s="37">
        <v>4019502362796</v>
      </c>
      <c r="G1618" s="22">
        <v>300</v>
      </c>
      <c r="H1618" s="42">
        <v>18.8</v>
      </c>
      <c r="I1618" s="38">
        <f>IF(H1618="","",H1618-H1618*(VLOOKUP(G1618,Discount!$A$3:$C$23,3,FALSE)))</f>
        <v>13.724</v>
      </c>
    </row>
    <row r="1619" spans="1:9" ht="24.95" customHeight="1">
      <c r="A1619" s="24" t="s">
        <v>771</v>
      </c>
      <c r="B1619" s="19" t="s">
        <v>275</v>
      </c>
      <c r="C1619" s="23">
        <v>22990033</v>
      </c>
      <c r="D1619" s="20"/>
      <c r="E1619" s="3" t="s">
        <v>747</v>
      </c>
      <c r="F1619" s="37">
        <v>4019502362765</v>
      </c>
      <c r="G1619" s="20">
        <v>300</v>
      </c>
      <c r="H1619" s="42">
        <v>196</v>
      </c>
      <c r="I1619" s="38">
        <f>IF(H1619="","",H1619-H1619*(VLOOKUP(G1619,Discount!$A$3:$C$23,3,FALSE)))</f>
        <v>143.07999999999998</v>
      </c>
    </row>
    <row r="1620" spans="1:9" ht="24.95" customHeight="1">
      <c r="A1620" s="31">
        <v>193</v>
      </c>
      <c r="B1620" s="64" t="s">
        <v>275</v>
      </c>
      <c r="C1620" s="60">
        <v>22990040</v>
      </c>
      <c r="D1620" s="60"/>
      <c r="E1620" s="64" t="s">
        <v>482</v>
      </c>
      <c r="F1620" s="61">
        <v>4019502359796</v>
      </c>
      <c r="G1620" s="60">
        <v>300</v>
      </c>
      <c r="H1620" s="67" t="s">
        <v>544</v>
      </c>
      <c r="I1620" s="62" t="s">
        <v>544</v>
      </c>
    </row>
    <row r="1621" spans="1:9" ht="24.95" customHeight="1">
      <c r="A1621" s="31">
        <v>193</v>
      </c>
      <c r="B1621" s="64" t="s">
        <v>275</v>
      </c>
      <c r="C1621" s="60">
        <v>22990041</v>
      </c>
      <c r="D1621" s="60"/>
      <c r="E1621" s="64" t="s">
        <v>483</v>
      </c>
      <c r="F1621" s="61">
        <v>4019502359802</v>
      </c>
      <c r="G1621" s="60">
        <v>300</v>
      </c>
      <c r="H1621" s="67" t="s">
        <v>544</v>
      </c>
      <c r="I1621" s="62" t="s">
        <v>544</v>
      </c>
    </row>
    <row r="1622" spans="1:9" ht="24.95" customHeight="1">
      <c r="A1622" s="31">
        <v>193</v>
      </c>
      <c r="B1622" s="64" t="s">
        <v>275</v>
      </c>
      <c r="C1622" s="60">
        <v>22990042</v>
      </c>
      <c r="D1622" s="60"/>
      <c r="E1622" s="64" t="s">
        <v>484</v>
      </c>
      <c r="F1622" s="61">
        <v>4019502359819</v>
      </c>
      <c r="G1622" s="60">
        <v>300</v>
      </c>
      <c r="H1622" s="67" t="s">
        <v>544</v>
      </c>
      <c r="I1622" s="62" t="s">
        <v>544</v>
      </c>
    </row>
    <row r="1623" spans="1:9" ht="24.95" customHeight="1">
      <c r="A1623" s="24" t="s">
        <v>771</v>
      </c>
      <c r="B1623" s="19" t="s">
        <v>275</v>
      </c>
      <c r="C1623" s="20">
        <v>20000717</v>
      </c>
      <c r="D1623" s="20"/>
      <c r="E1623" s="18" t="s">
        <v>803</v>
      </c>
      <c r="F1623" s="22">
        <v>4019502363465</v>
      </c>
      <c r="G1623" s="20">
        <v>300</v>
      </c>
      <c r="H1623" s="42">
        <v>247</v>
      </c>
      <c r="I1623" s="38">
        <f>IF(H1623="","",H1623-H1623*(VLOOKUP(G1623,Discount!$A$3:$C$23,3,FALSE)))</f>
        <v>180.31</v>
      </c>
    </row>
    <row r="1624" spans="1:9" ht="24.95" customHeight="1">
      <c r="A1624" s="24" t="s">
        <v>771</v>
      </c>
      <c r="B1624" s="19" t="s">
        <v>275</v>
      </c>
      <c r="C1624" s="20">
        <v>20000718</v>
      </c>
      <c r="D1624" s="20"/>
      <c r="E1624" s="18" t="s">
        <v>804</v>
      </c>
      <c r="F1624" s="22">
        <v>4019502363472</v>
      </c>
      <c r="G1624" s="20">
        <v>300</v>
      </c>
      <c r="H1624" s="42">
        <v>257</v>
      </c>
      <c r="I1624" s="38">
        <f>IF(H1624="","",H1624-H1624*(VLOOKUP(G1624,Discount!$A$3:$C$23,3,FALSE)))</f>
        <v>187.61</v>
      </c>
    </row>
    <row r="1625" spans="1:9" ht="24.95" customHeight="1">
      <c r="A1625" s="24" t="s">
        <v>771</v>
      </c>
      <c r="B1625" s="19" t="s">
        <v>275</v>
      </c>
      <c r="C1625" s="20">
        <v>20000719</v>
      </c>
      <c r="D1625" s="20"/>
      <c r="E1625" s="18" t="s">
        <v>805</v>
      </c>
      <c r="F1625" s="22">
        <v>4019502363489</v>
      </c>
      <c r="G1625" s="20">
        <v>300</v>
      </c>
      <c r="H1625" s="42">
        <v>268</v>
      </c>
      <c r="I1625" s="38">
        <f>IF(H1625="","",H1625-H1625*(VLOOKUP(G1625,Discount!$A$3:$C$23,3,FALSE)))</f>
        <v>195.64</v>
      </c>
    </row>
    <row r="1626" spans="1:9" ht="24.95" customHeight="1">
      <c r="A1626" s="24">
        <v>193</v>
      </c>
      <c r="B1626" s="19" t="s">
        <v>275</v>
      </c>
      <c r="C1626" s="27">
        <v>54833</v>
      </c>
      <c r="D1626" s="20"/>
      <c r="E1626" s="19" t="s">
        <v>489</v>
      </c>
      <c r="F1626" s="65">
        <v>4019502353718</v>
      </c>
      <c r="G1626" s="20">
        <v>19</v>
      </c>
      <c r="H1626" s="42">
        <v>6.6</v>
      </c>
      <c r="I1626" s="38">
        <f>IF(H1626="","",H1626-H1626*(VLOOKUP(G1626,Discount!$A$3:$C$23,3,FALSE)))</f>
        <v>4.3559999999999999</v>
      </c>
    </row>
    <row r="1627" spans="1:9" ht="24.95" customHeight="1">
      <c r="A1627" s="24" t="s">
        <v>771</v>
      </c>
      <c r="B1627" s="19" t="s">
        <v>275</v>
      </c>
      <c r="C1627" s="20">
        <v>20000660</v>
      </c>
      <c r="D1627" s="20"/>
      <c r="E1627" s="18" t="s">
        <v>722</v>
      </c>
      <c r="F1627" s="65">
        <v>4019502362833</v>
      </c>
      <c r="G1627" s="21">
        <v>300</v>
      </c>
      <c r="H1627" s="42">
        <v>44</v>
      </c>
      <c r="I1627" s="38">
        <f>IF(H1627="","",H1627-H1627*(VLOOKUP(G1627,Discount!$A$3:$C$23,3,FALSE)))</f>
        <v>32.119999999999997</v>
      </c>
    </row>
    <row r="1628" spans="1:9" ht="24.95" customHeight="1">
      <c r="A1628" s="31">
        <v>193</v>
      </c>
      <c r="B1628" s="64" t="s">
        <v>275</v>
      </c>
      <c r="C1628" s="63">
        <v>55175</v>
      </c>
      <c r="D1628" s="60"/>
      <c r="E1628" s="64" t="s">
        <v>315</v>
      </c>
      <c r="F1628" s="61">
        <v>4019502358904</v>
      </c>
      <c r="G1628" s="60">
        <v>300</v>
      </c>
      <c r="H1628" s="67" t="s">
        <v>544</v>
      </c>
      <c r="I1628" s="62" t="s">
        <v>544</v>
      </c>
    </row>
    <row r="1629" spans="1:9" ht="24.95" customHeight="1">
      <c r="A1629" s="31">
        <v>193</v>
      </c>
      <c r="B1629" s="64" t="s">
        <v>275</v>
      </c>
      <c r="C1629" s="63">
        <v>55176</v>
      </c>
      <c r="D1629" s="60"/>
      <c r="E1629" s="64" t="s">
        <v>316</v>
      </c>
      <c r="F1629" s="61">
        <v>4019502358881</v>
      </c>
      <c r="G1629" s="60">
        <v>300</v>
      </c>
      <c r="H1629" s="67" t="s">
        <v>544</v>
      </c>
      <c r="I1629" s="62" t="s">
        <v>544</v>
      </c>
    </row>
    <row r="1630" spans="1:9" ht="24.95" customHeight="1">
      <c r="A1630" s="31">
        <v>193</v>
      </c>
      <c r="B1630" s="64" t="s">
        <v>275</v>
      </c>
      <c r="C1630" s="63">
        <v>55177</v>
      </c>
      <c r="D1630" s="60"/>
      <c r="E1630" s="64" t="s">
        <v>317</v>
      </c>
      <c r="F1630" s="61">
        <v>4019502358898</v>
      </c>
      <c r="G1630" s="60">
        <v>300</v>
      </c>
      <c r="H1630" s="67" t="s">
        <v>544</v>
      </c>
      <c r="I1630" s="62" t="s">
        <v>544</v>
      </c>
    </row>
    <row r="1631" spans="1:9" ht="24.95" customHeight="1">
      <c r="A1631" s="24" t="s">
        <v>771</v>
      </c>
      <c r="B1631" s="19" t="s">
        <v>275</v>
      </c>
      <c r="C1631" s="20">
        <v>20000741</v>
      </c>
      <c r="D1631" s="20"/>
      <c r="E1631" s="19" t="s">
        <v>806</v>
      </c>
      <c r="F1631" s="21">
        <v>4019502363458</v>
      </c>
      <c r="G1631" s="20">
        <v>300</v>
      </c>
      <c r="H1631" s="42">
        <v>82</v>
      </c>
      <c r="I1631" s="38">
        <f>IF(H1631="","",H1631-H1631*(VLOOKUP(G1631,Discount!$A$3:$C$23,3,FALSE)))</f>
        <v>59.86</v>
      </c>
    </row>
    <row r="1632" spans="1:9" ht="24.95" customHeight="1">
      <c r="A1632" s="24">
        <v>193</v>
      </c>
      <c r="B1632" s="19" t="s">
        <v>275</v>
      </c>
      <c r="C1632" s="27">
        <v>54835</v>
      </c>
      <c r="D1632" s="20"/>
      <c r="E1632" s="19" t="s">
        <v>135</v>
      </c>
      <c r="F1632" s="65">
        <v>4019502353824</v>
      </c>
      <c r="G1632" s="20">
        <v>19</v>
      </c>
      <c r="H1632" s="42">
        <v>70</v>
      </c>
      <c r="I1632" s="38">
        <f>IF(H1632="","",H1632-H1632*(VLOOKUP(G1632,Discount!$A$3:$C$23,3,FALSE)))</f>
        <v>46.2</v>
      </c>
    </row>
    <row r="1633" spans="1:9" ht="24.95" customHeight="1">
      <c r="A1633" s="24" t="s">
        <v>771</v>
      </c>
      <c r="B1633" s="19" t="s">
        <v>275</v>
      </c>
      <c r="C1633" s="20">
        <v>20000582</v>
      </c>
      <c r="D1633" s="20"/>
      <c r="E1633" s="18" t="s">
        <v>723</v>
      </c>
      <c r="F1633" s="65">
        <v>4019502362222</v>
      </c>
      <c r="G1633" s="21">
        <v>300</v>
      </c>
      <c r="H1633" s="42">
        <v>87</v>
      </c>
      <c r="I1633" s="38">
        <f>IF(H1633="","",H1633-H1633*(VLOOKUP(G1633,Discount!$A$3:$C$23,3,FALSE)))</f>
        <v>63.51</v>
      </c>
    </row>
    <row r="1634" spans="1:9" ht="24.95" customHeight="1">
      <c r="A1634" s="24" t="s">
        <v>771</v>
      </c>
      <c r="B1634" s="19" t="s">
        <v>275</v>
      </c>
      <c r="C1634" s="20">
        <v>20000583</v>
      </c>
      <c r="D1634" s="20"/>
      <c r="E1634" s="18" t="s">
        <v>724</v>
      </c>
      <c r="F1634" s="65">
        <v>4019502362239</v>
      </c>
      <c r="G1634" s="21">
        <v>300</v>
      </c>
      <c r="H1634" s="42">
        <v>110</v>
      </c>
      <c r="I1634" s="38">
        <f>IF(H1634="","",H1634-H1634*(VLOOKUP(G1634,Discount!$A$3:$C$23,3,FALSE)))</f>
        <v>80.3</v>
      </c>
    </row>
    <row r="1635" spans="1:9" ht="24.95" customHeight="1">
      <c r="A1635" s="31">
        <v>193</v>
      </c>
      <c r="B1635" s="64" t="s">
        <v>275</v>
      </c>
      <c r="C1635" s="60">
        <v>22990020</v>
      </c>
      <c r="D1635" s="60"/>
      <c r="E1635" s="66" t="s">
        <v>490</v>
      </c>
      <c r="F1635" s="61">
        <v>4019502348004</v>
      </c>
      <c r="G1635" s="60">
        <v>300</v>
      </c>
      <c r="H1635" s="67" t="s">
        <v>544</v>
      </c>
      <c r="I1635" s="62" t="s">
        <v>544</v>
      </c>
    </row>
    <row r="1636" spans="1:9" ht="24.95" customHeight="1">
      <c r="A1636" s="31">
        <v>193</v>
      </c>
      <c r="B1636" s="64" t="s">
        <v>275</v>
      </c>
      <c r="C1636" s="60">
        <v>22990021</v>
      </c>
      <c r="D1636" s="60"/>
      <c r="E1636" s="66" t="s">
        <v>491</v>
      </c>
      <c r="F1636" s="61">
        <v>4019502348011</v>
      </c>
      <c r="G1636" s="60">
        <v>300</v>
      </c>
      <c r="H1636" s="67" t="s">
        <v>544</v>
      </c>
      <c r="I1636" s="62" t="s">
        <v>544</v>
      </c>
    </row>
    <row r="1637" spans="1:9" ht="24.95" customHeight="1">
      <c r="A1637" s="31">
        <v>193</v>
      </c>
      <c r="B1637" s="64" t="s">
        <v>275</v>
      </c>
      <c r="C1637" s="60">
        <v>22990022</v>
      </c>
      <c r="D1637" s="60"/>
      <c r="E1637" s="66" t="s">
        <v>492</v>
      </c>
      <c r="F1637" s="61">
        <v>4019502348028</v>
      </c>
      <c r="G1637" s="60">
        <v>300</v>
      </c>
      <c r="H1637" s="67" t="s">
        <v>544</v>
      </c>
      <c r="I1637" s="62" t="s">
        <v>544</v>
      </c>
    </row>
    <row r="1638" spans="1:9" ht="24.95" customHeight="1">
      <c r="A1638" s="24" t="s">
        <v>771</v>
      </c>
      <c r="B1638" s="19" t="s">
        <v>275</v>
      </c>
      <c r="C1638" s="20">
        <v>20000209</v>
      </c>
      <c r="D1638" s="20"/>
      <c r="E1638" s="18" t="s">
        <v>807</v>
      </c>
      <c r="F1638" s="22">
        <v>4019502363496</v>
      </c>
      <c r="G1638" s="20">
        <v>300</v>
      </c>
      <c r="H1638" s="42">
        <v>481</v>
      </c>
      <c r="I1638" s="38">
        <f>IF(H1638="","",H1638-H1638*(VLOOKUP(G1638,Discount!$A$3:$C$23,3,FALSE)))</f>
        <v>351.13</v>
      </c>
    </row>
    <row r="1639" spans="1:9" ht="24.95" customHeight="1" thickBot="1">
      <c r="A1639" s="39"/>
      <c r="B1639" s="41"/>
      <c r="C1639" s="40"/>
      <c r="D1639" s="40"/>
      <c r="E1639" s="41"/>
      <c r="F1639" s="40"/>
      <c r="G1639" s="40"/>
      <c r="H1639" s="40"/>
      <c r="I1639" s="59"/>
    </row>
  </sheetData>
  <sortState ref="A1123:J1129">
    <sortCondition ref="E1123:E1129"/>
  </sortState>
  <mergeCells count="1">
    <mergeCell ref="A1:I1"/>
  </mergeCells>
  <printOptions horizontalCentered="1"/>
  <pageMargins left="0.19685039370078741" right="0.19685039370078741" top="0.39370078740157483" bottom="0.39370078740157483" header="0.31496062992125984" footer="0.19685039370078741"/>
  <pageSetup paperSize="9" scale="51" fitToHeight="0" orientation="portrait" r:id="rId1"/>
  <headerFooter>
    <oddFooter>&amp;L&amp;P / &amp;N&amp;C&amp;F&amp;R&amp;D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selection activeCell="I2" sqref="I1:I1048576"/>
    </sheetView>
  </sheetViews>
  <sheetFormatPr defaultColWidth="25.7109375" defaultRowHeight="20.100000000000001" customHeight="1"/>
  <cols>
    <col min="1" max="1" width="5.7109375" style="1" bestFit="1" customWidth="1"/>
    <col min="2" max="2" width="8.5703125" style="1" bestFit="1" customWidth="1"/>
    <col min="3" max="3" width="10" style="1" bestFit="1" customWidth="1"/>
    <col min="4" max="4" width="12.28515625" style="1" bestFit="1" customWidth="1"/>
    <col min="5" max="5" width="55.85546875" style="2" bestFit="1" customWidth="1"/>
    <col min="6" max="6" width="14" style="1" bestFit="1" customWidth="1"/>
    <col min="7" max="7" width="6.28515625" style="1" bestFit="1" customWidth="1"/>
    <col min="8" max="8" width="14.7109375" style="1" bestFit="1" customWidth="1"/>
    <col min="9" max="16384" width="25.7109375" style="1"/>
  </cols>
  <sheetData>
    <row r="1" spans="1:8" s="44" customFormat="1" ht="80.099999999999994" customHeight="1" thickBot="1">
      <c r="A1" s="96" t="s">
        <v>769</v>
      </c>
      <c r="B1" s="97"/>
      <c r="C1" s="97"/>
      <c r="D1" s="97"/>
      <c r="E1" s="97"/>
      <c r="F1" s="97"/>
      <c r="G1" s="97"/>
      <c r="H1" s="97"/>
    </row>
    <row r="2" spans="1:8" s="33" customFormat="1" ht="50.1" customHeight="1" thickBot="1">
      <c r="A2" s="45" t="s">
        <v>725</v>
      </c>
      <c r="B2" s="46" t="s">
        <v>726</v>
      </c>
      <c r="C2" s="32" t="s">
        <v>49</v>
      </c>
      <c r="D2" s="32" t="s">
        <v>768</v>
      </c>
      <c r="E2" s="47" t="s">
        <v>51</v>
      </c>
      <c r="F2" s="48" t="s">
        <v>54</v>
      </c>
      <c r="G2" s="32" t="s">
        <v>264</v>
      </c>
      <c r="H2" s="32" t="s">
        <v>727</v>
      </c>
    </row>
    <row r="3" spans="1:8" ht="20.100000000000001" customHeight="1">
      <c r="A3" s="34"/>
      <c r="B3" s="35"/>
      <c r="C3" s="35"/>
      <c r="D3" s="35"/>
      <c r="E3" s="36"/>
      <c r="F3" s="35"/>
      <c r="G3" s="35"/>
      <c r="H3" s="35"/>
    </row>
    <row r="4" spans="1:8" ht="20.100000000000001" customHeight="1">
      <c r="A4" s="24">
        <v>5</v>
      </c>
      <c r="B4" s="20" t="s">
        <v>728</v>
      </c>
      <c r="C4" s="20">
        <v>7001106</v>
      </c>
      <c r="D4" s="20">
        <v>6</v>
      </c>
      <c r="E4" s="18" t="s">
        <v>60</v>
      </c>
      <c r="F4" s="21">
        <v>4019502347366</v>
      </c>
      <c r="G4" s="21">
        <v>64</v>
      </c>
      <c r="H4" s="43">
        <v>47</v>
      </c>
    </row>
    <row r="5" spans="1:8" ht="20.100000000000001" customHeight="1">
      <c r="A5" s="24">
        <v>5</v>
      </c>
      <c r="B5" s="20" t="s">
        <v>728</v>
      </c>
      <c r="C5" s="20">
        <v>7001108</v>
      </c>
      <c r="D5" s="20">
        <v>8</v>
      </c>
      <c r="E5" s="18" t="s">
        <v>60</v>
      </c>
      <c r="F5" s="21">
        <v>4019502347373</v>
      </c>
      <c r="G5" s="21">
        <v>64</v>
      </c>
      <c r="H5" s="43">
        <v>56</v>
      </c>
    </row>
    <row r="6" spans="1:8" ht="20.100000000000001" customHeight="1">
      <c r="A6" s="24">
        <v>5</v>
      </c>
      <c r="B6" s="20" t="s">
        <v>728</v>
      </c>
      <c r="C6" s="20">
        <v>7001110</v>
      </c>
      <c r="D6" s="20">
        <v>10</v>
      </c>
      <c r="E6" s="18" t="s">
        <v>60</v>
      </c>
      <c r="F6" s="21">
        <v>4019502347380</v>
      </c>
      <c r="G6" s="21">
        <v>64</v>
      </c>
      <c r="H6" s="43">
        <v>66</v>
      </c>
    </row>
    <row r="7" spans="1:8" s="5" customFormat="1" ht="20.100000000000001" customHeight="1">
      <c r="A7" s="50">
        <v>5</v>
      </c>
      <c r="B7" s="20" t="s">
        <v>728</v>
      </c>
      <c r="C7" s="29">
        <v>700111299</v>
      </c>
      <c r="D7" s="23">
        <v>12</v>
      </c>
      <c r="E7" s="18" t="s">
        <v>60</v>
      </c>
      <c r="F7" s="22">
        <v>4019502358201</v>
      </c>
      <c r="G7" s="21">
        <v>64</v>
      </c>
      <c r="H7" s="43">
        <v>103</v>
      </c>
    </row>
    <row r="8" spans="1:8" s="5" customFormat="1" ht="20.100000000000001" customHeight="1">
      <c r="A8" s="50">
        <v>5</v>
      </c>
      <c r="B8" s="20" t="s">
        <v>728</v>
      </c>
      <c r="C8" s="29">
        <v>700111499</v>
      </c>
      <c r="D8" s="23">
        <v>14</v>
      </c>
      <c r="E8" s="18" t="s">
        <v>60</v>
      </c>
      <c r="F8" s="22">
        <v>4019502358218</v>
      </c>
      <c r="G8" s="21">
        <v>64</v>
      </c>
      <c r="H8" s="43">
        <v>118</v>
      </c>
    </row>
    <row r="9" spans="1:8" s="5" customFormat="1" ht="20.100000000000001" customHeight="1">
      <c r="A9" s="24">
        <v>5</v>
      </c>
      <c r="B9" s="20" t="s">
        <v>728</v>
      </c>
      <c r="C9" s="23">
        <v>7001116</v>
      </c>
      <c r="D9" s="23">
        <v>16</v>
      </c>
      <c r="E9" s="18" t="s">
        <v>60</v>
      </c>
      <c r="F9" s="22">
        <v>4019502347410</v>
      </c>
      <c r="G9" s="21">
        <v>64</v>
      </c>
      <c r="H9" s="43">
        <v>157</v>
      </c>
    </row>
    <row r="10" spans="1:8" s="5" customFormat="1" ht="20.100000000000001" customHeight="1">
      <c r="A10" s="24"/>
      <c r="B10" s="20"/>
      <c r="C10" s="23"/>
      <c r="D10" s="23"/>
      <c r="E10" s="18"/>
      <c r="F10" s="22"/>
      <c r="G10" s="21"/>
      <c r="H10" s="43"/>
    </row>
    <row r="11" spans="1:8" s="5" customFormat="1" ht="20.100000000000001" customHeight="1">
      <c r="A11" s="24">
        <v>6</v>
      </c>
      <c r="B11" s="20" t="s">
        <v>728</v>
      </c>
      <c r="C11" s="23">
        <v>7004616</v>
      </c>
      <c r="D11" s="23" t="s">
        <v>0</v>
      </c>
      <c r="E11" s="18" t="s">
        <v>61</v>
      </c>
      <c r="F11" s="22">
        <v>4019502347427</v>
      </c>
      <c r="G11" s="21">
        <v>64</v>
      </c>
      <c r="H11" s="43">
        <v>157</v>
      </c>
    </row>
    <row r="12" spans="1:8" s="5" customFormat="1" ht="20.100000000000001" customHeight="1">
      <c r="A12" s="50">
        <v>6</v>
      </c>
      <c r="B12" s="20" t="s">
        <v>728</v>
      </c>
      <c r="C12" s="29">
        <v>700462099</v>
      </c>
      <c r="D12" s="23" t="s">
        <v>3</v>
      </c>
      <c r="E12" s="18" t="s">
        <v>61</v>
      </c>
      <c r="F12" s="22">
        <v>4019502358232</v>
      </c>
      <c r="G12" s="21">
        <v>64</v>
      </c>
      <c r="H12" s="43">
        <v>199</v>
      </c>
    </row>
    <row r="13" spans="1:8" s="5" customFormat="1" ht="20.100000000000001" customHeight="1">
      <c r="A13" s="50">
        <v>6</v>
      </c>
      <c r="B13" s="20" t="s">
        <v>728</v>
      </c>
      <c r="C13" s="29">
        <v>700462499</v>
      </c>
      <c r="D13" s="23" t="s">
        <v>4</v>
      </c>
      <c r="E13" s="18" t="s">
        <v>61</v>
      </c>
      <c r="F13" s="22">
        <v>4019502358249</v>
      </c>
      <c r="G13" s="21">
        <v>64</v>
      </c>
      <c r="H13" s="43">
        <v>231</v>
      </c>
    </row>
    <row r="14" spans="1:8" s="5" customFormat="1" ht="20.100000000000001" customHeight="1">
      <c r="A14" s="50">
        <v>6</v>
      </c>
      <c r="B14" s="20" t="s">
        <v>728</v>
      </c>
      <c r="C14" s="29">
        <v>700462899</v>
      </c>
      <c r="D14" s="23" t="s">
        <v>5</v>
      </c>
      <c r="E14" s="18" t="s">
        <v>61</v>
      </c>
      <c r="F14" s="22">
        <v>4019502358256</v>
      </c>
      <c r="G14" s="21">
        <v>64</v>
      </c>
      <c r="H14" s="43">
        <v>258</v>
      </c>
    </row>
    <row r="15" spans="1:8" s="5" customFormat="1" ht="20.100000000000001" customHeight="1">
      <c r="A15" s="24"/>
      <c r="B15" s="20"/>
      <c r="C15" s="23"/>
      <c r="D15" s="23"/>
      <c r="E15" s="18"/>
      <c r="F15" s="22"/>
      <c r="G15" s="21"/>
      <c r="H15" s="43"/>
    </row>
    <row r="16" spans="1:8" s="5" customFormat="1" ht="20.100000000000001" customHeight="1">
      <c r="A16" s="50">
        <v>7</v>
      </c>
      <c r="B16" s="20" t="s">
        <v>728</v>
      </c>
      <c r="C16" s="29">
        <v>700512499</v>
      </c>
      <c r="D16" s="23" t="s">
        <v>4</v>
      </c>
      <c r="E16" s="18" t="s">
        <v>62</v>
      </c>
      <c r="F16" s="22">
        <v>4019502358270</v>
      </c>
      <c r="G16" s="21">
        <v>64</v>
      </c>
      <c r="H16" s="43">
        <v>276</v>
      </c>
    </row>
    <row r="17" spans="1:8" s="5" customFormat="1" ht="20.100000000000001" customHeight="1">
      <c r="A17" s="50">
        <v>7</v>
      </c>
      <c r="B17" s="20" t="s">
        <v>728</v>
      </c>
      <c r="C17" s="29">
        <v>700512899</v>
      </c>
      <c r="D17" s="23" t="s">
        <v>5</v>
      </c>
      <c r="E17" s="18" t="s">
        <v>62</v>
      </c>
      <c r="F17" s="22">
        <v>4019502358287</v>
      </c>
      <c r="G17" s="21">
        <v>64</v>
      </c>
      <c r="H17" s="43">
        <v>322</v>
      </c>
    </row>
    <row r="18" spans="1:8" s="5" customFormat="1" ht="20.100000000000001" customHeight="1">
      <c r="A18" s="50">
        <v>7</v>
      </c>
      <c r="B18" s="20" t="s">
        <v>728</v>
      </c>
      <c r="C18" s="29">
        <v>700513299</v>
      </c>
      <c r="D18" s="23" t="s">
        <v>6</v>
      </c>
      <c r="E18" s="18" t="s">
        <v>62</v>
      </c>
      <c r="F18" s="22">
        <v>4019502358294</v>
      </c>
      <c r="G18" s="21">
        <v>64</v>
      </c>
      <c r="H18" s="43">
        <v>375</v>
      </c>
    </row>
    <row r="19" spans="1:8" s="5" customFormat="1" ht="19.5" customHeight="1">
      <c r="A19" s="50">
        <v>7</v>
      </c>
      <c r="B19" s="20" t="s">
        <v>728</v>
      </c>
      <c r="C19" s="29">
        <v>700513699</v>
      </c>
      <c r="D19" s="23" t="s">
        <v>8</v>
      </c>
      <c r="E19" s="18" t="s">
        <v>62</v>
      </c>
      <c r="F19" s="22">
        <v>4019502358300</v>
      </c>
      <c r="G19" s="21">
        <v>64</v>
      </c>
      <c r="H19" s="43">
        <v>428</v>
      </c>
    </row>
    <row r="20" spans="1:8" s="53" customFormat="1" ht="20.100000000000001" customHeight="1">
      <c r="A20" s="51"/>
      <c r="B20" s="20"/>
      <c r="C20" s="52"/>
      <c r="D20" s="52"/>
      <c r="E20" s="18"/>
      <c r="F20" s="21"/>
      <c r="G20" s="21"/>
      <c r="H20" s="43"/>
    </row>
    <row r="21" spans="1:8" s="5" customFormat="1" ht="20.100000000000001" customHeight="1">
      <c r="A21" s="50">
        <v>8</v>
      </c>
      <c r="B21" s="20" t="s">
        <v>728</v>
      </c>
      <c r="C21" s="29">
        <v>7006136</v>
      </c>
      <c r="D21" s="23" t="s">
        <v>11</v>
      </c>
      <c r="E21" s="18" t="s">
        <v>63</v>
      </c>
      <c r="F21" s="22">
        <v>4019502359765</v>
      </c>
      <c r="G21" s="21">
        <v>64</v>
      </c>
      <c r="H21" s="43">
        <v>543</v>
      </c>
    </row>
    <row r="22" spans="1:8" s="5" customFormat="1" ht="20.100000000000001" customHeight="1">
      <c r="A22" s="50">
        <v>8</v>
      </c>
      <c r="B22" s="20" t="s">
        <v>728</v>
      </c>
      <c r="C22" s="29">
        <v>7006142</v>
      </c>
      <c r="D22" s="23" t="s">
        <v>12</v>
      </c>
      <c r="E22" s="18" t="s">
        <v>63</v>
      </c>
      <c r="F22" s="22">
        <v>4019502359772</v>
      </c>
      <c r="G22" s="21">
        <v>64</v>
      </c>
      <c r="H22" s="43">
        <v>641</v>
      </c>
    </row>
    <row r="23" spans="1:8" s="5" customFormat="1" ht="20.100000000000001" customHeight="1">
      <c r="A23" s="50">
        <v>8</v>
      </c>
      <c r="B23" s="20" t="s">
        <v>728</v>
      </c>
      <c r="C23" s="29">
        <v>7006148</v>
      </c>
      <c r="D23" s="23" t="s">
        <v>13</v>
      </c>
      <c r="E23" s="18" t="s">
        <v>63</v>
      </c>
      <c r="F23" s="22">
        <v>4019502359789</v>
      </c>
      <c r="G23" s="21">
        <v>64</v>
      </c>
      <c r="H23" s="43">
        <v>675</v>
      </c>
    </row>
    <row r="24" spans="1:8" s="53" customFormat="1" ht="20.100000000000001" customHeight="1">
      <c r="A24" s="50"/>
      <c r="B24" s="20"/>
      <c r="C24" s="29"/>
      <c r="D24" s="52"/>
      <c r="E24" s="18"/>
      <c r="F24" s="21"/>
      <c r="G24" s="21"/>
      <c r="H24" s="43"/>
    </row>
    <row r="25" spans="1:8" ht="20.100000000000001" customHeight="1">
      <c r="A25" s="54">
        <v>9</v>
      </c>
      <c r="B25" s="20" t="s">
        <v>728</v>
      </c>
      <c r="C25" s="55">
        <v>4104312</v>
      </c>
      <c r="D25" s="20" t="s">
        <v>21</v>
      </c>
      <c r="E25" s="18" t="s">
        <v>325</v>
      </c>
      <c r="F25" s="21">
        <v>4019502355460</v>
      </c>
      <c r="G25" s="21">
        <v>64</v>
      </c>
      <c r="H25" s="43">
        <v>152</v>
      </c>
    </row>
    <row r="26" spans="1:8" s="53" customFormat="1" ht="20.100000000000001" customHeight="1">
      <c r="A26" s="51"/>
      <c r="B26" s="20"/>
      <c r="C26" s="52"/>
      <c r="D26" s="52"/>
      <c r="E26" s="18"/>
      <c r="F26" s="21"/>
      <c r="G26" s="21"/>
      <c r="H26" s="43"/>
    </row>
    <row r="27" spans="1:8" ht="20.100000000000001" customHeight="1">
      <c r="A27" s="24">
        <v>10</v>
      </c>
      <c r="B27" s="20" t="s">
        <v>728</v>
      </c>
      <c r="C27" s="20">
        <v>7006916</v>
      </c>
      <c r="D27" s="20" t="s">
        <v>22</v>
      </c>
      <c r="E27" s="18" t="s">
        <v>67</v>
      </c>
      <c r="F27" s="21">
        <v>4019502317918</v>
      </c>
      <c r="G27" s="21">
        <v>64</v>
      </c>
      <c r="H27" s="43">
        <v>156</v>
      </c>
    </row>
    <row r="28" spans="1:8" s="53" customFormat="1" ht="20.100000000000001" customHeight="1">
      <c r="A28" s="51"/>
      <c r="B28" s="20"/>
      <c r="C28" s="52"/>
      <c r="D28" s="52"/>
      <c r="E28" s="18"/>
      <c r="F28" s="21"/>
      <c r="G28" s="21"/>
      <c r="H28" s="43"/>
    </row>
    <row r="29" spans="1:8" s="5" customFormat="1" ht="20.100000000000001" customHeight="1">
      <c r="A29" s="8">
        <v>11</v>
      </c>
      <c r="B29" s="20" t="s">
        <v>728</v>
      </c>
      <c r="C29" s="23">
        <v>7004512</v>
      </c>
      <c r="D29" s="23" t="s">
        <v>7</v>
      </c>
      <c r="E29" s="18" t="s">
        <v>65</v>
      </c>
      <c r="F29" s="22">
        <v>4019502346901</v>
      </c>
      <c r="G29" s="21">
        <v>64</v>
      </c>
      <c r="H29" s="43">
        <v>145</v>
      </c>
    </row>
    <row r="30" spans="1:8" s="5" customFormat="1" ht="20.100000000000001" customHeight="1">
      <c r="A30" s="8">
        <v>11</v>
      </c>
      <c r="B30" s="20" t="s">
        <v>728</v>
      </c>
      <c r="C30" s="23">
        <v>7004516</v>
      </c>
      <c r="D30" s="23" t="s">
        <v>0</v>
      </c>
      <c r="E30" s="18" t="s">
        <v>65</v>
      </c>
      <c r="F30" s="22">
        <v>4019502346956</v>
      </c>
      <c r="G30" s="21">
        <v>64</v>
      </c>
      <c r="H30" s="43">
        <v>163</v>
      </c>
    </row>
    <row r="31" spans="1:8" s="5" customFormat="1" ht="20.100000000000001" customHeight="1">
      <c r="A31" s="8">
        <v>11</v>
      </c>
      <c r="B31" s="20" t="s">
        <v>728</v>
      </c>
      <c r="C31" s="23">
        <v>7004520</v>
      </c>
      <c r="D31" s="23" t="s">
        <v>3</v>
      </c>
      <c r="E31" s="18" t="s">
        <v>65</v>
      </c>
      <c r="F31" s="22">
        <v>4019502346963</v>
      </c>
      <c r="G31" s="21">
        <v>64</v>
      </c>
      <c r="H31" s="43">
        <v>203</v>
      </c>
    </row>
    <row r="32" spans="1:8" s="5" customFormat="1" ht="20.100000000000001" customHeight="1">
      <c r="A32" s="8">
        <v>11</v>
      </c>
      <c r="B32" s="20" t="s">
        <v>728</v>
      </c>
      <c r="C32" s="23">
        <v>7004524</v>
      </c>
      <c r="D32" s="23" t="s">
        <v>4</v>
      </c>
      <c r="E32" s="18" t="s">
        <v>65</v>
      </c>
      <c r="F32" s="22">
        <v>4019502346970</v>
      </c>
      <c r="G32" s="21">
        <v>64</v>
      </c>
      <c r="H32" s="43">
        <v>242</v>
      </c>
    </row>
    <row r="33" spans="1:8" s="5" customFormat="1" ht="20.100000000000001" customHeight="1">
      <c r="A33" s="8">
        <v>11</v>
      </c>
      <c r="B33" s="20" t="s">
        <v>728</v>
      </c>
      <c r="C33" s="23">
        <v>7004528</v>
      </c>
      <c r="D33" s="23" t="s">
        <v>5</v>
      </c>
      <c r="E33" s="18" t="s">
        <v>65</v>
      </c>
      <c r="F33" s="22">
        <v>4019502346987</v>
      </c>
      <c r="G33" s="21">
        <v>64</v>
      </c>
      <c r="H33" s="43">
        <v>275</v>
      </c>
    </row>
    <row r="34" spans="1:8" ht="20.100000000000001" customHeight="1">
      <c r="A34" s="24"/>
      <c r="B34" s="20"/>
      <c r="C34" s="20"/>
      <c r="D34" s="20"/>
      <c r="E34" s="18"/>
      <c r="F34" s="22"/>
      <c r="G34" s="21"/>
      <c r="H34" s="43"/>
    </row>
    <row r="35" spans="1:8" s="5" customFormat="1" ht="20.100000000000001" customHeight="1">
      <c r="A35" s="8">
        <v>12</v>
      </c>
      <c r="B35" s="20" t="s">
        <v>728</v>
      </c>
      <c r="C35" s="23">
        <v>7004718</v>
      </c>
      <c r="D35" s="23" t="s">
        <v>20</v>
      </c>
      <c r="E35" s="18" t="s">
        <v>66</v>
      </c>
      <c r="F35" s="22">
        <v>4019502346925</v>
      </c>
      <c r="G35" s="21">
        <v>64</v>
      </c>
      <c r="H35" s="43">
        <v>176</v>
      </c>
    </row>
    <row r="36" spans="1:8" s="5" customFormat="1" ht="20.100000000000001" customHeight="1">
      <c r="A36" s="8">
        <v>12</v>
      </c>
      <c r="B36" s="20" t="s">
        <v>728</v>
      </c>
      <c r="C36" s="23">
        <v>7004724</v>
      </c>
      <c r="D36" s="23" t="s">
        <v>15</v>
      </c>
      <c r="E36" s="18" t="s">
        <v>66</v>
      </c>
      <c r="F36" s="22">
        <v>4019502346949</v>
      </c>
      <c r="G36" s="21">
        <v>64</v>
      </c>
      <c r="H36" s="43">
        <v>215</v>
      </c>
    </row>
    <row r="37" spans="1:8" s="5" customFormat="1" ht="20.100000000000001" customHeight="1">
      <c r="A37" s="8">
        <v>12</v>
      </c>
      <c r="B37" s="20" t="s">
        <v>728</v>
      </c>
      <c r="C37" s="23">
        <v>7004730</v>
      </c>
      <c r="D37" s="23" t="s">
        <v>17</v>
      </c>
      <c r="E37" s="18" t="s">
        <v>66</v>
      </c>
      <c r="F37" s="22">
        <v>4019502346918</v>
      </c>
      <c r="G37" s="21">
        <v>64</v>
      </c>
      <c r="H37" s="43">
        <v>274</v>
      </c>
    </row>
    <row r="38" spans="1:8" s="5" customFormat="1" ht="20.100000000000001" customHeight="1">
      <c r="A38" s="50">
        <v>12</v>
      </c>
      <c r="B38" s="20" t="s">
        <v>728</v>
      </c>
      <c r="C38" s="29">
        <v>700473699</v>
      </c>
      <c r="D38" s="23" t="s">
        <v>11</v>
      </c>
      <c r="E38" s="18" t="s">
        <v>66</v>
      </c>
      <c r="F38" s="22">
        <v>4019502358331</v>
      </c>
      <c r="G38" s="21">
        <v>64</v>
      </c>
      <c r="H38" s="43">
        <v>322</v>
      </c>
    </row>
    <row r="39" spans="1:8" ht="20.100000000000001" customHeight="1">
      <c r="A39" s="24"/>
      <c r="B39" s="20"/>
      <c r="C39" s="20"/>
      <c r="D39" s="20"/>
      <c r="E39" s="18"/>
      <c r="F39" s="21"/>
      <c r="G39" s="21"/>
      <c r="H39" s="43"/>
    </row>
    <row r="40" spans="1:8" ht="20.100000000000001" customHeight="1">
      <c r="A40" s="24">
        <v>13</v>
      </c>
      <c r="B40" s="20" t="s">
        <v>728</v>
      </c>
      <c r="C40" s="20">
        <v>7024724</v>
      </c>
      <c r="D40" s="20" t="s">
        <v>15</v>
      </c>
      <c r="E40" s="18" t="s">
        <v>729</v>
      </c>
      <c r="F40" s="21">
        <v>4019502356733</v>
      </c>
      <c r="G40" s="21">
        <v>64</v>
      </c>
      <c r="H40" s="43">
        <v>271</v>
      </c>
    </row>
    <row r="41" spans="1:8" ht="20.100000000000001" customHeight="1">
      <c r="A41" s="24">
        <v>13</v>
      </c>
      <c r="B41" s="20" t="s">
        <v>728</v>
      </c>
      <c r="C41" s="20">
        <v>7024730</v>
      </c>
      <c r="D41" s="20" t="s">
        <v>17</v>
      </c>
      <c r="E41" s="18" t="s">
        <v>729</v>
      </c>
      <c r="F41" s="21">
        <v>4019502356740</v>
      </c>
      <c r="G41" s="21">
        <v>64</v>
      </c>
      <c r="H41" s="43">
        <v>328</v>
      </c>
    </row>
    <row r="42" spans="1:8" ht="20.100000000000001" customHeight="1">
      <c r="A42" s="24">
        <v>13</v>
      </c>
      <c r="B42" s="20" t="s">
        <v>728</v>
      </c>
      <c r="C42" s="20">
        <v>7024736</v>
      </c>
      <c r="D42" s="20" t="s">
        <v>11</v>
      </c>
      <c r="E42" s="18" t="s">
        <v>729</v>
      </c>
      <c r="F42" s="21">
        <v>4019502356757</v>
      </c>
      <c r="G42" s="21">
        <v>64</v>
      </c>
      <c r="H42" s="43">
        <v>397</v>
      </c>
    </row>
    <row r="43" spans="1:8" ht="20.100000000000001" customHeight="1">
      <c r="A43" s="24"/>
      <c r="B43" s="20"/>
      <c r="C43" s="20"/>
      <c r="D43" s="20"/>
      <c r="E43" s="18"/>
      <c r="F43" s="21"/>
      <c r="G43" s="21"/>
      <c r="H43" s="43"/>
    </row>
    <row r="44" spans="1:8" ht="20.100000000000001" customHeight="1">
      <c r="A44" s="24">
        <v>14</v>
      </c>
      <c r="B44" s="20" t="s">
        <v>728</v>
      </c>
      <c r="C44" s="20">
        <v>7002603</v>
      </c>
      <c r="D44" s="20">
        <v>3</v>
      </c>
      <c r="E44" s="18" t="s">
        <v>730</v>
      </c>
      <c r="F44" s="21">
        <v>4019502346840</v>
      </c>
      <c r="G44" s="21">
        <v>64</v>
      </c>
      <c r="H44" s="43">
        <v>110</v>
      </c>
    </row>
    <row r="45" spans="1:8" ht="20.100000000000001" customHeight="1">
      <c r="A45" s="24">
        <v>14</v>
      </c>
      <c r="B45" s="20" t="s">
        <v>728</v>
      </c>
      <c r="C45" s="20">
        <v>7002604</v>
      </c>
      <c r="D45" s="20">
        <v>4</v>
      </c>
      <c r="E45" s="18" t="s">
        <v>730</v>
      </c>
      <c r="F45" s="21">
        <v>4019502346857</v>
      </c>
      <c r="G45" s="21">
        <v>64</v>
      </c>
      <c r="H45" s="43">
        <v>118</v>
      </c>
    </row>
    <row r="46" spans="1:8" ht="20.100000000000001" customHeight="1">
      <c r="A46" s="24">
        <v>14</v>
      </c>
      <c r="B46" s="20" t="s">
        <v>728</v>
      </c>
      <c r="C46" s="20">
        <v>7002605</v>
      </c>
      <c r="D46" s="20">
        <v>5</v>
      </c>
      <c r="E46" s="18" t="s">
        <v>730</v>
      </c>
      <c r="F46" s="21">
        <v>4019502346864</v>
      </c>
      <c r="G46" s="21">
        <v>64</v>
      </c>
      <c r="H46" s="43">
        <v>124</v>
      </c>
    </row>
    <row r="47" spans="1:8" ht="20.100000000000001" customHeight="1">
      <c r="A47" s="24">
        <v>14</v>
      </c>
      <c r="B47" s="20" t="s">
        <v>728</v>
      </c>
      <c r="C47" s="20">
        <v>7002606</v>
      </c>
      <c r="D47" s="20">
        <v>6</v>
      </c>
      <c r="E47" s="18" t="s">
        <v>730</v>
      </c>
      <c r="F47" s="21">
        <v>4019502346871</v>
      </c>
      <c r="G47" s="21">
        <v>64</v>
      </c>
      <c r="H47" s="43">
        <v>153</v>
      </c>
    </row>
    <row r="48" spans="1:8" ht="20.100000000000001" customHeight="1">
      <c r="A48" s="24">
        <v>14</v>
      </c>
      <c r="B48" s="20" t="s">
        <v>728</v>
      </c>
      <c r="C48" s="20">
        <v>7002607</v>
      </c>
      <c r="D48" s="20">
        <v>7</v>
      </c>
      <c r="E48" s="18" t="s">
        <v>730</v>
      </c>
      <c r="F48" s="21">
        <v>4019502346888</v>
      </c>
      <c r="G48" s="21">
        <v>64</v>
      </c>
      <c r="H48" s="43">
        <v>179</v>
      </c>
    </row>
    <row r="49" spans="1:8" ht="20.100000000000001" customHeight="1">
      <c r="A49" s="24">
        <v>14</v>
      </c>
      <c r="B49" s="20" t="s">
        <v>728</v>
      </c>
      <c r="C49" s="20">
        <v>7002608</v>
      </c>
      <c r="D49" s="20">
        <v>8</v>
      </c>
      <c r="E49" s="18" t="s">
        <v>730</v>
      </c>
      <c r="F49" s="21">
        <v>4019502346895</v>
      </c>
      <c r="G49" s="21">
        <v>64</v>
      </c>
      <c r="H49" s="43">
        <v>206</v>
      </c>
    </row>
    <row r="50" spans="1:8" ht="20.100000000000001" customHeight="1">
      <c r="A50" s="24"/>
      <c r="B50" s="20"/>
      <c r="C50" s="20"/>
      <c r="D50" s="20"/>
      <c r="E50" s="18"/>
      <c r="F50" s="21"/>
      <c r="G50" s="21"/>
      <c r="H50" s="43"/>
    </row>
    <row r="51" spans="1:8" ht="30" customHeight="1">
      <c r="A51" s="24" t="s">
        <v>771</v>
      </c>
      <c r="B51" s="20" t="s">
        <v>731</v>
      </c>
      <c r="C51" s="20">
        <v>7009403</v>
      </c>
      <c r="D51" s="20"/>
      <c r="E51" s="19" t="s">
        <v>754</v>
      </c>
      <c r="F51" s="21">
        <v>4019502325333</v>
      </c>
      <c r="G51" s="21">
        <v>64</v>
      </c>
      <c r="H51" s="43">
        <v>450</v>
      </c>
    </row>
    <row r="52" spans="1:8" ht="30" customHeight="1">
      <c r="A52" s="24" t="s">
        <v>771</v>
      </c>
      <c r="B52" s="20" t="s">
        <v>731</v>
      </c>
      <c r="C52" s="20">
        <v>7009415</v>
      </c>
      <c r="D52" s="20"/>
      <c r="E52" s="19" t="s">
        <v>755</v>
      </c>
      <c r="F52" s="21">
        <v>4019502325340</v>
      </c>
      <c r="G52" s="21">
        <v>64</v>
      </c>
      <c r="H52" s="43">
        <v>622</v>
      </c>
    </row>
    <row r="53" spans="1:8" ht="30" customHeight="1">
      <c r="A53" s="24" t="s">
        <v>771</v>
      </c>
      <c r="B53" s="20" t="s">
        <v>731</v>
      </c>
      <c r="C53" s="20">
        <v>7009417</v>
      </c>
      <c r="D53" s="20"/>
      <c r="E53" s="19" t="s">
        <v>756</v>
      </c>
      <c r="F53" s="21">
        <v>4019502325357</v>
      </c>
      <c r="G53" s="21">
        <v>64</v>
      </c>
      <c r="H53" s="43">
        <v>524</v>
      </c>
    </row>
    <row r="54" spans="1:8" ht="30" customHeight="1">
      <c r="A54" s="24" t="s">
        <v>771</v>
      </c>
      <c r="B54" s="20" t="s">
        <v>731</v>
      </c>
      <c r="C54" s="20">
        <v>7009405</v>
      </c>
      <c r="D54" s="20"/>
      <c r="E54" s="19" t="s">
        <v>757</v>
      </c>
      <c r="F54" s="21">
        <v>4019502357235</v>
      </c>
      <c r="G54" s="21">
        <v>64</v>
      </c>
      <c r="H54" s="43">
        <v>1072</v>
      </c>
    </row>
    <row r="55" spans="1:8" ht="30" customHeight="1">
      <c r="A55" s="24" t="s">
        <v>771</v>
      </c>
      <c r="B55" s="20" t="s">
        <v>731</v>
      </c>
      <c r="C55" s="20">
        <v>7009407</v>
      </c>
      <c r="D55" s="20"/>
      <c r="E55" s="19" t="s">
        <v>758</v>
      </c>
      <c r="F55" s="21">
        <v>4019502357228</v>
      </c>
      <c r="G55" s="21">
        <v>64</v>
      </c>
      <c r="H55" s="43">
        <v>1596</v>
      </c>
    </row>
    <row r="56" spans="1:8" ht="20.100000000000001" customHeight="1">
      <c r="A56" s="24"/>
      <c r="B56" s="20"/>
      <c r="C56" s="20"/>
      <c r="D56" s="20"/>
      <c r="E56" s="18"/>
      <c r="F56" s="21"/>
      <c r="G56" s="21"/>
      <c r="H56" s="43"/>
    </row>
    <row r="57" spans="1:8" ht="20.100000000000001" customHeight="1">
      <c r="A57" s="24">
        <v>22</v>
      </c>
      <c r="B57" s="20" t="s">
        <v>731</v>
      </c>
      <c r="C57" s="20">
        <v>7089403</v>
      </c>
      <c r="D57" s="20"/>
      <c r="E57" s="18" t="s">
        <v>732</v>
      </c>
      <c r="F57" s="21">
        <v>4019502343047</v>
      </c>
      <c r="G57" s="21">
        <v>64</v>
      </c>
      <c r="H57" s="43">
        <v>524</v>
      </c>
    </row>
    <row r="58" spans="1:8" ht="20.100000000000001" customHeight="1">
      <c r="A58" s="24">
        <v>22</v>
      </c>
      <c r="B58" s="20" t="s">
        <v>731</v>
      </c>
      <c r="C58" s="20">
        <v>7039415</v>
      </c>
      <c r="D58" s="20"/>
      <c r="E58" s="18" t="s">
        <v>733</v>
      </c>
      <c r="F58" s="21">
        <v>4019502343054</v>
      </c>
      <c r="G58" s="21">
        <v>64</v>
      </c>
      <c r="H58" s="43">
        <v>682</v>
      </c>
    </row>
    <row r="59" spans="1:8" ht="20.100000000000001" customHeight="1">
      <c r="A59" s="24">
        <v>22</v>
      </c>
      <c r="B59" s="20" t="s">
        <v>731</v>
      </c>
      <c r="C59" s="20">
        <v>7039417</v>
      </c>
      <c r="D59" s="20"/>
      <c r="E59" s="18" t="s">
        <v>734</v>
      </c>
      <c r="F59" s="21">
        <v>4019502343061</v>
      </c>
      <c r="G59" s="21">
        <v>64</v>
      </c>
      <c r="H59" s="43">
        <v>480</v>
      </c>
    </row>
    <row r="60" spans="1:8" ht="20.100000000000001" customHeight="1">
      <c r="A60" s="24">
        <v>22</v>
      </c>
      <c r="B60" s="20" t="s">
        <v>731</v>
      </c>
      <c r="C60" s="20">
        <v>7089405</v>
      </c>
      <c r="D60" s="20"/>
      <c r="E60" s="18" t="s">
        <v>735</v>
      </c>
      <c r="F60" s="21">
        <v>4019502350540</v>
      </c>
      <c r="G60" s="21">
        <v>64</v>
      </c>
      <c r="H60" s="43">
        <v>1206</v>
      </c>
    </row>
    <row r="61" spans="1:8" ht="20.100000000000001" customHeight="1">
      <c r="A61" s="24">
        <v>22</v>
      </c>
      <c r="B61" s="20" t="s">
        <v>731</v>
      </c>
      <c r="C61" s="20">
        <v>7089407</v>
      </c>
      <c r="D61" s="20"/>
      <c r="E61" s="18" t="s">
        <v>736</v>
      </c>
      <c r="F61" s="21">
        <v>4019502350557</v>
      </c>
      <c r="G61" s="21">
        <v>64</v>
      </c>
      <c r="H61" s="43">
        <v>1686</v>
      </c>
    </row>
    <row r="62" spans="1:8" ht="20.100000000000001" customHeight="1">
      <c r="A62" s="24"/>
      <c r="B62" s="20"/>
      <c r="C62" s="20"/>
      <c r="D62" s="20"/>
      <c r="E62" s="18"/>
      <c r="F62" s="21"/>
      <c r="G62" s="21"/>
      <c r="H62" s="43"/>
    </row>
    <row r="63" spans="1:8" ht="30" customHeight="1">
      <c r="A63" s="24" t="s">
        <v>771</v>
      </c>
      <c r="B63" s="20" t="s">
        <v>731</v>
      </c>
      <c r="C63" s="56">
        <v>709001</v>
      </c>
      <c r="D63" s="57"/>
      <c r="E63" s="19" t="s">
        <v>759</v>
      </c>
      <c r="F63" s="21">
        <v>4019502353770</v>
      </c>
      <c r="G63" s="21">
        <v>64</v>
      </c>
      <c r="H63" s="43">
        <v>176</v>
      </c>
    </row>
    <row r="64" spans="1:8" ht="30" customHeight="1">
      <c r="A64" s="24" t="s">
        <v>771</v>
      </c>
      <c r="B64" s="20" t="s">
        <v>731</v>
      </c>
      <c r="C64" s="56">
        <v>709002</v>
      </c>
      <c r="D64" s="57"/>
      <c r="E64" s="19" t="s">
        <v>760</v>
      </c>
      <c r="F64" s="21">
        <v>4019502357266</v>
      </c>
      <c r="G64" s="21">
        <v>64</v>
      </c>
      <c r="H64" s="43">
        <v>395</v>
      </c>
    </row>
    <row r="65" spans="1:8" ht="30" customHeight="1">
      <c r="A65" s="24" t="s">
        <v>771</v>
      </c>
      <c r="B65" s="20" t="s">
        <v>731</v>
      </c>
      <c r="C65" s="56">
        <v>709003</v>
      </c>
      <c r="D65" s="57"/>
      <c r="E65" s="19" t="s">
        <v>761</v>
      </c>
      <c r="F65" s="21">
        <v>4019502346512</v>
      </c>
      <c r="G65" s="21">
        <v>64</v>
      </c>
      <c r="H65" s="43">
        <v>644</v>
      </c>
    </row>
    <row r="66" spans="1:8" ht="30" customHeight="1">
      <c r="A66" s="24" t="s">
        <v>771</v>
      </c>
      <c r="B66" s="20" t="s">
        <v>731</v>
      </c>
      <c r="C66" s="56">
        <v>709015</v>
      </c>
      <c r="D66" s="57"/>
      <c r="E66" s="19" t="s">
        <v>762</v>
      </c>
      <c r="F66" s="21">
        <v>4019502346529</v>
      </c>
      <c r="G66" s="21">
        <v>64</v>
      </c>
      <c r="H66" s="43">
        <v>888</v>
      </c>
    </row>
    <row r="67" spans="1:8" ht="30" customHeight="1">
      <c r="A67" s="24" t="s">
        <v>771</v>
      </c>
      <c r="B67" s="20" t="s">
        <v>731</v>
      </c>
      <c r="C67" s="56">
        <v>709017</v>
      </c>
      <c r="D67" s="57"/>
      <c r="E67" s="19" t="s">
        <v>763</v>
      </c>
      <c r="F67" s="21">
        <v>4019502346536</v>
      </c>
      <c r="G67" s="21">
        <v>64</v>
      </c>
      <c r="H67" s="43">
        <v>732</v>
      </c>
    </row>
    <row r="68" spans="1:8" ht="30" customHeight="1">
      <c r="A68" s="24" t="s">
        <v>771</v>
      </c>
      <c r="B68" s="20" t="s">
        <v>731</v>
      </c>
      <c r="C68" s="56">
        <v>709004</v>
      </c>
      <c r="D68" s="57"/>
      <c r="E68" s="19" t="s">
        <v>764</v>
      </c>
      <c r="F68" s="21">
        <v>4019502355156</v>
      </c>
      <c r="G68" s="21">
        <v>64</v>
      </c>
      <c r="H68" s="43">
        <v>1215</v>
      </c>
    </row>
    <row r="69" spans="1:8" ht="30" customHeight="1">
      <c r="A69" s="24" t="s">
        <v>771</v>
      </c>
      <c r="B69" s="20" t="s">
        <v>731</v>
      </c>
      <c r="C69" s="56">
        <v>709005</v>
      </c>
      <c r="D69" s="57"/>
      <c r="E69" s="19" t="s">
        <v>765</v>
      </c>
      <c r="F69" s="21">
        <v>4019502349070</v>
      </c>
      <c r="G69" s="21">
        <v>64</v>
      </c>
      <c r="H69" s="43">
        <v>1532</v>
      </c>
    </row>
    <row r="70" spans="1:8" ht="30" customHeight="1">
      <c r="A70" s="24" t="s">
        <v>771</v>
      </c>
      <c r="B70" s="20" t="s">
        <v>731</v>
      </c>
      <c r="C70" s="56">
        <v>709006</v>
      </c>
      <c r="D70" s="57"/>
      <c r="E70" s="19" t="s">
        <v>766</v>
      </c>
      <c r="F70" s="21">
        <v>4019502355163</v>
      </c>
      <c r="G70" s="21">
        <v>64</v>
      </c>
      <c r="H70" s="43">
        <v>1708</v>
      </c>
    </row>
    <row r="71" spans="1:8" ht="30" customHeight="1">
      <c r="A71" s="24" t="s">
        <v>771</v>
      </c>
      <c r="B71" s="20" t="s">
        <v>731</v>
      </c>
      <c r="C71" s="56">
        <v>709007</v>
      </c>
      <c r="D71" s="57"/>
      <c r="E71" s="19" t="s">
        <v>767</v>
      </c>
      <c r="F71" s="21">
        <v>4019502349087</v>
      </c>
      <c r="G71" s="21">
        <v>64</v>
      </c>
      <c r="H71" s="43">
        <v>2264</v>
      </c>
    </row>
    <row r="72" spans="1:8" ht="20.100000000000001" customHeight="1">
      <c r="A72" s="24"/>
      <c r="B72" s="20"/>
      <c r="C72" s="56"/>
      <c r="D72" s="58"/>
      <c r="E72" s="18"/>
      <c r="F72" s="21"/>
      <c r="G72" s="21"/>
      <c r="H72" s="43"/>
    </row>
    <row r="73" spans="1:8" ht="30" customHeight="1">
      <c r="A73" s="24" t="s">
        <v>771</v>
      </c>
      <c r="B73" s="20" t="s">
        <v>731</v>
      </c>
      <c r="C73" s="56">
        <v>709501</v>
      </c>
      <c r="D73" s="57"/>
      <c r="E73" s="19" t="s">
        <v>759</v>
      </c>
      <c r="F73" s="21">
        <v>4019502353787</v>
      </c>
      <c r="G73" s="21">
        <v>64</v>
      </c>
      <c r="H73" s="43">
        <v>179</v>
      </c>
    </row>
    <row r="74" spans="1:8" ht="30" customHeight="1">
      <c r="A74" s="24" t="s">
        <v>771</v>
      </c>
      <c r="B74" s="20" t="s">
        <v>731</v>
      </c>
      <c r="C74" s="56">
        <v>709502</v>
      </c>
      <c r="D74" s="57"/>
      <c r="E74" s="19" t="s">
        <v>760</v>
      </c>
      <c r="F74" s="21">
        <v>4019502357273</v>
      </c>
      <c r="G74" s="21">
        <v>64</v>
      </c>
      <c r="H74" s="43">
        <v>395</v>
      </c>
    </row>
    <row r="75" spans="1:8" ht="30" customHeight="1">
      <c r="A75" s="24" t="s">
        <v>771</v>
      </c>
      <c r="B75" s="20" t="s">
        <v>731</v>
      </c>
      <c r="C75" s="56">
        <v>709503</v>
      </c>
      <c r="D75" s="57"/>
      <c r="E75" s="19" t="s">
        <v>761</v>
      </c>
      <c r="F75" s="21">
        <v>4019502346482</v>
      </c>
      <c r="G75" s="21">
        <v>64</v>
      </c>
      <c r="H75" s="43">
        <v>689</v>
      </c>
    </row>
    <row r="76" spans="1:8" ht="30" customHeight="1">
      <c r="A76" s="24" t="s">
        <v>771</v>
      </c>
      <c r="B76" s="20" t="s">
        <v>731</v>
      </c>
      <c r="C76" s="56">
        <v>709515</v>
      </c>
      <c r="D76" s="57"/>
      <c r="E76" s="19" t="s">
        <v>762</v>
      </c>
      <c r="F76" s="21">
        <v>4019502346499</v>
      </c>
      <c r="G76" s="21">
        <v>64</v>
      </c>
      <c r="H76" s="43">
        <v>902</v>
      </c>
    </row>
    <row r="77" spans="1:8" ht="30" customHeight="1">
      <c r="A77" s="24" t="s">
        <v>771</v>
      </c>
      <c r="B77" s="20" t="s">
        <v>731</v>
      </c>
      <c r="C77" s="56">
        <v>709517</v>
      </c>
      <c r="D77" s="57"/>
      <c r="E77" s="19" t="s">
        <v>763</v>
      </c>
      <c r="F77" s="21">
        <v>4019502346505</v>
      </c>
      <c r="G77" s="21">
        <v>64</v>
      </c>
      <c r="H77" s="43">
        <v>800</v>
      </c>
    </row>
    <row r="78" spans="1:8" ht="30" customHeight="1">
      <c r="A78" s="24" t="s">
        <v>771</v>
      </c>
      <c r="B78" s="20" t="s">
        <v>731</v>
      </c>
      <c r="C78" s="56">
        <v>709504</v>
      </c>
      <c r="D78" s="57"/>
      <c r="E78" s="19" t="s">
        <v>764</v>
      </c>
      <c r="F78" s="21">
        <v>4019502355170</v>
      </c>
      <c r="G78" s="21">
        <v>64</v>
      </c>
      <c r="H78" s="43">
        <v>1263</v>
      </c>
    </row>
    <row r="79" spans="1:8" ht="30" customHeight="1">
      <c r="A79" s="24" t="s">
        <v>771</v>
      </c>
      <c r="B79" s="20" t="s">
        <v>731</v>
      </c>
      <c r="C79" s="56">
        <v>709505</v>
      </c>
      <c r="D79" s="57"/>
      <c r="E79" s="19" t="s">
        <v>765</v>
      </c>
      <c r="F79" s="21">
        <v>4019502349049</v>
      </c>
      <c r="G79" s="21">
        <v>64</v>
      </c>
      <c r="H79" s="43">
        <v>1591</v>
      </c>
    </row>
    <row r="80" spans="1:8" ht="30" customHeight="1">
      <c r="A80" s="24" t="s">
        <v>771</v>
      </c>
      <c r="B80" s="20" t="s">
        <v>731</v>
      </c>
      <c r="C80" s="56">
        <v>709506</v>
      </c>
      <c r="D80" s="57"/>
      <c r="E80" s="19" t="s">
        <v>766</v>
      </c>
      <c r="F80" s="21">
        <v>4019502355187</v>
      </c>
      <c r="G80" s="21">
        <v>64</v>
      </c>
      <c r="H80" s="43">
        <v>1770</v>
      </c>
    </row>
    <row r="81" spans="1:8" ht="30" customHeight="1">
      <c r="A81" s="24" t="s">
        <v>771</v>
      </c>
      <c r="B81" s="20" t="s">
        <v>731</v>
      </c>
      <c r="C81" s="56">
        <v>709507</v>
      </c>
      <c r="D81" s="57"/>
      <c r="E81" s="19" t="s">
        <v>767</v>
      </c>
      <c r="F81" s="21">
        <v>4019502349056</v>
      </c>
      <c r="G81" s="21">
        <v>64</v>
      </c>
      <c r="H81" s="43">
        <v>2391</v>
      </c>
    </row>
    <row r="82" spans="1:8" ht="20.100000000000001" customHeight="1" thickBot="1">
      <c r="A82" s="39"/>
      <c r="B82" s="40"/>
      <c r="C82" s="40"/>
      <c r="D82" s="40"/>
      <c r="E82" s="41"/>
      <c r="F82" s="40"/>
      <c r="G82" s="40"/>
      <c r="H82" s="40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Discount</vt:lpstr>
      <vt:lpstr>10-15ani garantie</vt:lpstr>
      <vt:lpstr>ALU-PRO 5ani garantie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Laib, Daniela</dc:creator>
  <cp:lastModifiedBy>George</cp:lastModifiedBy>
  <cp:lastPrinted>2021-02-19T09:48:10Z</cp:lastPrinted>
  <dcterms:created xsi:type="dcterms:W3CDTF">2016-03-09T05:28:14Z</dcterms:created>
  <dcterms:modified xsi:type="dcterms:W3CDTF">2021-11-02T13:03:07Z</dcterms:modified>
</cp:coreProperties>
</file>